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BD\share\ファイル設定\☆大　会\③国体・道予選\国体道予選\2021\"/>
    </mc:Choice>
  </mc:AlternateContent>
  <xr:revisionPtr revIDLastSave="0" documentId="13_ncr:1_{8B2313E5-003A-4CFE-B948-1146DBFFF9A6}" xr6:coauthVersionLast="47" xr6:coauthVersionMax="47" xr10:uidLastSave="{00000000-0000-0000-0000-000000000000}"/>
  <bookViews>
    <workbookView xWindow="-120" yWindow="-120" windowWidth="29040" windowHeight="15840" xr2:uid="{78D8A456-4A17-497C-A047-63B7E1467A8D}"/>
  </bookViews>
  <sheets>
    <sheet name="参加申込書その１" sheetId="1" r:id="rId1"/>
    <sheet name="参加申込書その２" sheetId="2" r:id="rId2"/>
    <sheet name="道予選会用承認書" sheetId="3" r:id="rId3"/>
  </sheets>
  <definedNames>
    <definedName name="_xlnm.Print_Area" localSheetId="0">参加申込書その１!$A$1:$Q$35</definedName>
    <definedName name="_xlnm.Print_Area" localSheetId="1">参加申込書その２!$A$1:$K$51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2" l="1"/>
  <c r="F40" i="2"/>
  <c r="F36" i="2"/>
  <c r="F32" i="2"/>
  <c r="F28" i="2"/>
  <c r="F24" i="2"/>
  <c r="F20" i="2"/>
  <c r="O17" i="2"/>
  <c r="G20" i="1" s="1"/>
  <c r="J20" i="1" s="1"/>
  <c r="O16" i="2"/>
  <c r="G19" i="1" s="1"/>
  <c r="J19" i="1" s="1"/>
  <c r="F16" i="2"/>
  <c r="O15" i="2"/>
  <c r="O14" i="2"/>
  <c r="G17" i="1" s="1"/>
  <c r="J17" i="1" s="1"/>
  <c r="O13" i="2"/>
  <c r="O12" i="2"/>
  <c r="G15" i="1" s="1"/>
  <c r="J15" i="1" s="1"/>
  <c r="F12" i="2"/>
  <c r="O11" i="2"/>
  <c r="D11" i="2"/>
  <c r="O10" i="2"/>
  <c r="O9" i="2"/>
  <c r="O8" i="2"/>
  <c r="G13" i="1" s="1"/>
  <c r="F8" i="2"/>
  <c r="D7" i="2"/>
  <c r="L27" i="1"/>
  <c r="J22" i="1"/>
  <c r="J21" i="1"/>
  <c r="G18" i="1"/>
  <c r="J18" i="1" s="1"/>
  <c r="G16" i="1"/>
  <c r="J16" i="1" s="1"/>
  <c r="G14" i="1"/>
  <c r="J14" i="1" s="1"/>
  <c r="N27" i="1" l="1"/>
  <c r="J13" i="1"/>
  <c r="G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5" authorId="0" shapeId="0" xr:uid="{49A03E15-FD44-4D2B-9D6D-362C7E2FCB38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5" authorId="0" shapeId="0" xr:uid="{58C16847-9C27-48F4-8FBF-ADBCFE671C72}">
      <text>
        <r>
          <rPr>
            <b/>
            <sz val="9"/>
            <color indexed="81"/>
            <rFont val="ＭＳ Ｐゴシック"/>
            <family val="3"/>
            <charset val="128"/>
          </rPr>
          <t>苗字と名前は１コマ空けて下さい</t>
        </r>
      </text>
    </comment>
  </commentList>
</comments>
</file>

<file path=xl/sharedStrings.xml><?xml version="1.0" encoding="utf-8"?>
<sst xmlns="http://schemas.openxmlformats.org/spreadsheetml/2006/main" count="203" uniqueCount="106">
  <si>
    <t>令和3年度北海道体育大会兼</t>
    <rPh sb="0" eb="2">
      <t>レイワ</t>
    </rPh>
    <rPh sb="3" eb="5">
      <t>ネンド</t>
    </rPh>
    <rPh sb="5" eb="8">
      <t>ホッカイドウ</t>
    </rPh>
    <rPh sb="8" eb="10">
      <t>タイイク</t>
    </rPh>
    <rPh sb="10" eb="12">
      <t>タイカイ</t>
    </rPh>
    <rPh sb="12" eb="13">
      <t>ケン</t>
    </rPh>
    <phoneticPr fontId="3"/>
  </si>
  <si>
    <t>第76回国民体育大会空手道競技北海道予選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2">
      <t>カラテ</t>
    </rPh>
    <rPh sb="12" eb="13">
      <t>ドウ</t>
    </rPh>
    <rPh sb="13" eb="15">
      <t>キョウギ</t>
    </rPh>
    <rPh sb="15" eb="18">
      <t>ホッカイドウ</t>
    </rPh>
    <rPh sb="18" eb="20">
      <t>ヨセン</t>
    </rPh>
    <phoneticPr fontId="3"/>
  </si>
  <si>
    <r>
      <t>　　　参加申込書　</t>
    </r>
    <r>
      <rPr>
        <sz val="10"/>
        <rFont val="AR ADGothicJP Medium"/>
        <family val="3"/>
        <charset val="128"/>
      </rPr>
      <t>№１</t>
    </r>
    <rPh sb="3" eb="5">
      <t>サンカ</t>
    </rPh>
    <rPh sb="5" eb="8">
      <t>モウシコミショ</t>
    </rPh>
    <phoneticPr fontId="3"/>
  </si>
  <si>
    <t>　　地　区　連</t>
    <rPh sb="2" eb="3">
      <t>チ</t>
    </rPh>
    <rPh sb="4" eb="5">
      <t>ク</t>
    </rPh>
    <rPh sb="6" eb="7">
      <t>レン</t>
    </rPh>
    <phoneticPr fontId="3"/>
  </si>
  <si>
    <t>　地区空手道連盟</t>
    <phoneticPr fontId="3"/>
  </si>
  <si>
    <t>登録団体(又は学校名)</t>
    <rPh sb="0" eb="2">
      <t>トウロク</t>
    </rPh>
    <rPh sb="2" eb="4">
      <t>ダンタイ</t>
    </rPh>
    <rPh sb="5" eb="6">
      <t>マタ</t>
    </rPh>
    <rPh sb="7" eb="9">
      <t>ガッコウ</t>
    </rPh>
    <rPh sb="9" eb="10">
      <t>メイ</t>
    </rPh>
    <phoneticPr fontId="3"/>
  </si>
  <si>
    <t>責 任 者(又は学校長)</t>
    <rPh sb="0" eb="1">
      <t>セキ</t>
    </rPh>
    <rPh sb="2" eb="3">
      <t>ニン</t>
    </rPh>
    <rPh sb="4" eb="5">
      <t>シャ</t>
    </rPh>
    <rPh sb="6" eb="7">
      <t>マタ</t>
    </rPh>
    <rPh sb="8" eb="11">
      <t>ガッコウチョウ</t>
    </rPh>
    <phoneticPr fontId="3"/>
  </si>
  <si>
    <t>連絡責任者(顧問)</t>
    <rPh sb="0" eb="2">
      <t>レンラク</t>
    </rPh>
    <rPh sb="2" eb="5">
      <t>セキニンシャ</t>
    </rPh>
    <rPh sb="6" eb="8">
      <t>コモン</t>
    </rPh>
    <phoneticPr fontId="3"/>
  </si>
  <si>
    <t>〃　　連絡先</t>
    <rPh sb="3" eb="6">
      <t>レンラクサキ</t>
    </rPh>
    <phoneticPr fontId="3"/>
  </si>
  <si>
    <t>TEL</t>
    <phoneticPr fontId="3"/>
  </si>
  <si>
    <t>携帯℡</t>
    <rPh sb="0" eb="2">
      <t>ケイタイ</t>
    </rPh>
    <phoneticPr fontId="3"/>
  </si>
  <si>
    <t>監　　督　　名</t>
    <rPh sb="0" eb="1">
      <t>カン</t>
    </rPh>
    <rPh sb="3" eb="4">
      <t>トク</t>
    </rPh>
    <rPh sb="6" eb="7">
      <t>メイ</t>
    </rPh>
    <phoneticPr fontId="3"/>
  </si>
  <si>
    <t>成　年</t>
    <rPh sb="0" eb="1">
      <t>シゲル</t>
    </rPh>
    <rPh sb="2" eb="3">
      <t>トシ</t>
    </rPh>
    <phoneticPr fontId="3"/>
  </si>
  <si>
    <t>A～C</t>
    <phoneticPr fontId="3"/>
  </si>
  <si>
    <t>　男子組手</t>
    <rPh sb="1" eb="3">
      <t>ダンシ</t>
    </rPh>
    <rPh sb="3" eb="4">
      <t>クミ</t>
    </rPh>
    <rPh sb="4" eb="5">
      <t>テ</t>
    </rPh>
    <phoneticPr fontId="3"/>
  </si>
  <si>
    <t xml:space="preserve">2,000円　×  </t>
    <rPh sb="5" eb="6">
      <t>エン</t>
    </rPh>
    <phoneticPr fontId="3"/>
  </si>
  <si>
    <t xml:space="preserve">名　＝                        </t>
    <phoneticPr fontId="3"/>
  </si>
  <si>
    <t>円</t>
    <rPh sb="0" eb="1">
      <t>エン</t>
    </rPh>
    <phoneticPr fontId="3"/>
  </si>
  <si>
    <t>Ｄ</t>
    <phoneticPr fontId="3"/>
  </si>
  <si>
    <t>　男子形</t>
    <rPh sb="1" eb="3">
      <t>ダンシ</t>
    </rPh>
    <rPh sb="3" eb="4">
      <t>カタ</t>
    </rPh>
    <phoneticPr fontId="3"/>
  </si>
  <si>
    <t>Ｅ</t>
    <phoneticPr fontId="3"/>
  </si>
  <si>
    <t>　女子組手</t>
    <rPh sb="1" eb="3">
      <t>ジョシ</t>
    </rPh>
    <rPh sb="3" eb="4">
      <t>クミ</t>
    </rPh>
    <rPh sb="4" eb="5">
      <t>テ</t>
    </rPh>
    <phoneticPr fontId="3"/>
  </si>
  <si>
    <t>Ｆ</t>
    <phoneticPr fontId="3"/>
  </si>
  <si>
    <t>　女子形</t>
    <rPh sb="1" eb="3">
      <t>ジョシ</t>
    </rPh>
    <rPh sb="3" eb="4">
      <t>カタ</t>
    </rPh>
    <phoneticPr fontId="3"/>
  </si>
  <si>
    <t>少　年</t>
    <rPh sb="0" eb="1">
      <t>ショウ</t>
    </rPh>
    <rPh sb="2" eb="3">
      <t>トシ</t>
    </rPh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</si>
  <si>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</si>
  <si>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</si>
  <si>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</si>
  <si>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</si>
  <si>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　※選手負担金</t>
    <rPh sb="2" eb="4">
      <t>センシュ</t>
    </rPh>
    <rPh sb="4" eb="7">
      <t>フタンキン</t>
    </rPh>
    <phoneticPr fontId="3"/>
  </si>
  <si>
    <r>
      <t>2,500円　×(</t>
    </r>
    <r>
      <rPr>
        <b/>
        <sz val="10"/>
        <rFont val="AR ADGothicJP Medium"/>
        <family val="3"/>
        <charset val="128"/>
      </rPr>
      <t>実数</t>
    </r>
    <r>
      <rPr>
        <sz val="10"/>
        <rFont val="AR ADGothicJP Medium"/>
        <family val="3"/>
        <charset val="128"/>
      </rPr>
      <t>）</t>
    </r>
    <rPh sb="5" eb="6">
      <t>エン</t>
    </rPh>
    <rPh sb="9" eb="11">
      <t>ジッスウ</t>
    </rPh>
    <phoneticPr fontId="3"/>
  </si>
  <si>
    <t>　※監督負担金</t>
    <rPh sb="2" eb="4">
      <t>カントク</t>
    </rPh>
    <rPh sb="4" eb="7">
      <t>フタンキン</t>
    </rPh>
    <phoneticPr fontId="3"/>
  </si>
  <si>
    <t>名　＝</t>
    <phoneticPr fontId="3"/>
  </si>
  <si>
    <t>合　　　　　　計</t>
    <rPh sb="0" eb="1">
      <t>ゴウ</t>
    </rPh>
    <rPh sb="7" eb="8">
      <t>ケイ</t>
    </rPh>
    <phoneticPr fontId="3"/>
  </si>
  <si>
    <t>実　数</t>
    <rPh sb="0" eb="1">
      <t>ミ</t>
    </rPh>
    <rPh sb="2" eb="3">
      <t>カズ</t>
    </rPh>
    <phoneticPr fontId="3"/>
  </si>
  <si>
    <t>少　　年</t>
    <rPh sb="0" eb="1">
      <t>ショウ</t>
    </rPh>
    <rPh sb="3" eb="4">
      <t>トシ</t>
    </rPh>
    <phoneticPr fontId="3"/>
  </si>
  <si>
    <t>成　　年</t>
    <rPh sb="0" eb="1">
      <t>シゲル</t>
    </rPh>
    <rPh sb="3" eb="4">
      <t>トシ</t>
    </rPh>
    <phoneticPr fontId="3"/>
  </si>
  <si>
    <t>合　計</t>
    <rPh sb="0" eb="1">
      <t>ゴウ</t>
    </rPh>
    <rPh sb="2" eb="3">
      <t>ケイ</t>
    </rPh>
    <phoneticPr fontId="3"/>
  </si>
  <si>
    <t>延べ数</t>
    <rPh sb="0" eb="1">
      <t>ノ</t>
    </rPh>
    <rPh sb="2" eb="3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</si>
  <si>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</si>
  <si>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</si>
  <si>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令和3年　　月　　　日</t>
  </si>
  <si>
    <t>以上を申込致します。</t>
    <rPh sb="0" eb="2">
      <t>イジョウ</t>
    </rPh>
    <rPh sb="3" eb="5">
      <t>モウシコミ</t>
    </rPh>
    <rPh sb="5" eb="6">
      <t>イタ</t>
    </rPh>
    <phoneticPr fontId="3"/>
  </si>
  <si>
    <t>北海道空手道連盟　会長　斉藤　栄吉　　殿</t>
    <rPh sb="0" eb="3">
      <t>ホッカイドウ</t>
    </rPh>
    <rPh sb="3" eb="5">
      <t>カラテ</t>
    </rPh>
    <rPh sb="5" eb="6">
      <t>ドウ</t>
    </rPh>
    <rPh sb="6" eb="8">
      <t>レンメイ</t>
    </rPh>
    <rPh sb="9" eb="11">
      <t>カイチョウ</t>
    </rPh>
    <rPh sb="12" eb="14">
      <t>サイトウ</t>
    </rPh>
    <rPh sb="15" eb="17">
      <t>エイキチ</t>
    </rPh>
    <rPh sb="19" eb="20">
      <t>ドノ</t>
    </rPh>
    <phoneticPr fontId="3"/>
  </si>
  <si>
    <r>
      <t>　　参加申込書　</t>
    </r>
    <r>
      <rPr>
        <sz val="10"/>
        <rFont val="AR ADGothicJP Medium"/>
        <family val="3"/>
        <charset val="128"/>
      </rPr>
      <t>№２</t>
    </r>
    <rPh sb="2" eb="4">
      <t>サンカ</t>
    </rPh>
    <rPh sb="4" eb="7">
      <t>モウシコミショ</t>
    </rPh>
    <phoneticPr fontId="3"/>
  </si>
  <si>
    <t>＊注2、3</t>
    <rPh sb="1" eb="2">
      <t>チュウ</t>
    </rPh>
    <phoneticPr fontId="3"/>
  </si>
  <si>
    <t>＊注4</t>
    <rPh sb="1" eb="2">
      <t>チュウ</t>
    </rPh>
    <phoneticPr fontId="3"/>
  </si>
  <si>
    <t>＊注1</t>
    <rPh sb="1" eb="2">
      <t>チュウ</t>
    </rPh>
    <phoneticPr fontId="3"/>
  </si>
  <si>
    <t>＊注5</t>
    <rPh sb="1" eb="2">
      <t>チュウ</t>
    </rPh>
    <phoneticPr fontId="3"/>
  </si>
  <si>
    <t>番号</t>
    <rPh sb="0" eb="2">
      <t>バンゴウ</t>
    </rPh>
    <phoneticPr fontId="3"/>
  </si>
  <si>
    <t>種目</t>
    <rPh sb="0" eb="2">
      <t>シュモク</t>
    </rPh>
    <phoneticPr fontId="3"/>
  </si>
  <si>
    <t>ふりがな</t>
    <phoneticPr fontId="3"/>
  </si>
  <si>
    <t>所属市町村名</t>
    <rPh sb="0" eb="2">
      <t>ショゾク</t>
    </rPh>
    <rPh sb="2" eb="5">
      <t>シチョウソン</t>
    </rPh>
    <rPh sb="5" eb="6">
      <t>メイ</t>
    </rPh>
    <phoneticPr fontId="3"/>
  </si>
  <si>
    <t>体重</t>
    <rPh sb="0" eb="2">
      <t>タイジュウ</t>
    </rPh>
    <phoneticPr fontId="3"/>
  </si>
  <si>
    <t>生年月日</t>
    <rPh sb="0" eb="2">
      <t>セイネン</t>
    </rPh>
    <rPh sb="2" eb="4">
      <t>ガッピ</t>
    </rPh>
    <phoneticPr fontId="3"/>
  </si>
  <si>
    <t>公認段位番号</t>
    <rPh sb="0" eb="2">
      <t>コウニン</t>
    </rPh>
    <rPh sb="2" eb="4">
      <t>ダンイ</t>
    </rPh>
    <rPh sb="4" eb="6">
      <t>バンゴウ</t>
    </rPh>
    <phoneticPr fontId="3"/>
  </si>
  <si>
    <t>記号</t>
    <rPh sb="0" eb="2">
      <t>キゴウ</t>
    </rPh>
    <phoneticPr fontId="3"/>
  </si>
  <si>
    <t>氏　　　名</t>
    <rPh sb="0" eb="1">
      <t>シ</t>
    </rPh>
    <rPh sb="4" eb="5">
      <t>メイ</t>
    </rPh>
    <phoneticPr fontId="3"/>
  </si>
  <si>
    <t>所属登録団体名</t>
    <rPh sb="0" eb="2">
      <t>ショゾク</t>
    </rPh>
    <rPh sb="2" eb="4">
      <t>トウロク</t>
    </rPh>
    <rPh sb="4" eb="6">
      <t>ダンタイ</t>
    </rPh>
    <rPh sb="6" eb="7">
      <t>メイ</t>
    </rPh>
    <phoneticPr fontId="3"/>
  </si>
  <si>
    <t>㎏</t>
    <phoneticPr fontId="3"/>
  </si>
  <si>
    <t>(満年齢)</t>
    <rPh sb="1" eb="4">
      <t>マンネンレイ</t>
    </rPh>
    <phoneticPr fontId="3"/>
  </si>
  <si>
    <t>全空連会員番号</t>
    <rPh sb="0" eb="1">
      <t>ゼン</t>
    </rPh>
    <rPh sb="1" eb="2">
      <t>ソラ</t>
    </rPh>
    <rPh sb="2" eb="3">
      <t>レン</t>
    </rPh>
    <rPh sb="3" eb="5">
      <t>カイイン</t>
    </rPh>
    <rPh sb="5" eb="7">
      <t>バンゴウ</t>
    </rPh>
    <phoneticPr fontId="3"/>
  </si>
  <si>
    <t>登録監督</t>
    <rPh sb="0" eb="2">
      <t>トウロク</t>
    </rPh>
    <rPh sb="2" eb="4">
      <t>カントク</t>
    </rPh>
    <phoneticPr fontId="3"/>
  </si>
  <si>
    <t>西暦    　　  年</t>
    <rPh sb="0" eb="2">
      <t>セイレキ</t>
    </rPh>
    <rPh sb="10" eb="11">
      <t>ネン</t>
    </rPh>
    <phoneticPr fontId="3"/>
  </si>
  <si>
    <t>北　 ー</t>
    <rPh sb="0" eb="1">
      <t>キタ</t>
    </rPh>
    <phoneticPr fontId="3"/>
  </si>
  <si>
    <t>　月　　　日</t>
    <rPh sb="1" eb="2">
      <t>ガツ</t>
    </rPh>
    <rPh sb="5" eb="6">
      <t>ニチ</t>
    </rPh>
    <phoneticPr fontId="3"/>
  </si>
  <si>
    <t>№</t>
    <phoneticPr fontId="3"/>
  </si>
  <si>
    <t>成年男子</t>
    <rPh sb="0" eb="2">
      <t>セイネン</t>
    </rPh>
    <rPh sb="2" eb="4">
      <t>ダンシ</t>
    </rPh>
    <phoneticPr fontId="3"/>
  </si>
  <si>
    <t>A</t>
    <phoneticPr fontId="3"/>
  </si>
  <si>
    <t>組 手</t>
    <rPh sb="0" eb="1">
      <t>クミ</t>
    </rPh>
    <rPh sb="2" eb="3">
      <t>テ</t>
    </rPh>
    <phoneticPr fontId="3"/>
  </si>
  <si>
    <t>軽量級</t>
    <rPh sb="0" eb="3">
      <t>ケイリョウキュウ</t>
    </rPh>
    <phoneticPr fontId="3"/>
  </si>
  <si>
    <t>(　　　　　才)</t>
    <rPh sb="6" eb="7">
      <t>サイ</t>
    </rPh>
    <phoneticPr fontId="3"/>
  </si>
  <si>
    <t>B</t>
    <phoneticPr fontId="3"/>
  </si>
  <si>
    <t>中量級</t>
    <rPh sb="0" eb="1">
      <t>チュウ</t>
    </rPh>
    <rPh sb="1" eb="2">
      <t>リョウ</t>
    </rPh>
    <rPh sb="2" eb="3">
      <t>キュウ</t>
    </rPh>
    <phoneticPr fontId="3"/>
  </si>
  <si>
    <t>C</t>
    <phoneticPr fontId="3"/>
  </si>
  <si>
    <t>重量級</t>
    <rPh sb="0" eb="3">
      <t>ジュウリョウキュウ</t>
    </rPh>
    <phoneticPr fontId="3"/>
  </si>
  <si>
    <t>D</t>
    <phoneticPr fontId="3"/>
  </si>
  <si>
    <t>形</t>
    <rPh sb="0" eb="1">
      <t>カタ</t>
    </rPh>
    <phoneticPr fontId="3"/>
  </si>
  <si>
    <t>成年女子</t>
    <rPh sb="0" eb="2">
      <t>セイネン</t>
    </rPh>
    <rPh sb="2" eb="4">
      <t>ジョシ</t>
    </rPh>
    <phoneticPr fontId="3"/>
  </si>
  <si>
    <t>E</t>
    <phoneticPr fontId="3"/>
  </si>
  <si>
    <t>組手</t>
    <rPh sb="0" eb="1">
      <t>クミ</t>
    </rPh>
    <rPh sb="1" eb="2">
      <t>テ</t>
    </rPh>
    <phoneticPr fontId="3"/>
  </si>
  <si>
    <t>F</t>
    <phoneticPr fontId="3"/>
  </si>
  <si>
    <t>種目記号</t>
    <rPh sb="0" eb="2">
      <t>シュモク</t>
    </rPh>
    <rPh sb="2" eb="4">
      <t>キゴウ</t>
    </rPh>
    <phoneticPr fontId="3"/>
  </si>
  <si>
    <t>少年男子</t>
    <rPh sb="0" eb="2">
      <t>ショウネン</t>
    </rPh>
    <rPh sb="2" eb="4">
      <t>ダンシ</t>
    </rPh>
    <phoneticPr fontId="3"/>
  </si>
  <si>
    <t>G</t>
    <phoneticPr fontId="3"/>
  </si>
  <si>
    <t>H</t>
    <phoneticPr fontId="3"/>
  </si>
  <si>
    <t>少年女子</t>
    <rPh sb="0" eb="2">
      <t>ショウネン</t>
    </rPh>
    <rPh sb="2" eb="4">
      <t>ジョシ</t>
    </rPh>
    <phoneticPr fontId="3"/>
  </si>
  <si>
    <t>I</t>
    <phoneticPr fontId="3"/>
  </si>
  <si>
    <t>J</t>
    <phoneticPr fontId="3"/>
  </si>
  <si>
    <t>(注)</t>
    <rPh sb="1" eb="2">
      <t>チュウ</t>
    </rPh>
    <phoneticPr fontId="3"/>
  </si>
  <si>
    <r>
      <t>年齢は、</t>
    </r>
    <r>
      <rPr>
        <sz val="10"/>
        <color rgb="FFFF0000"/>
        <rFont val="AR ADGothicJP Medium"/>
        <family val="3"/>
        <charset val="128"/>
      </rPr>
      <t>令和3</t>
    </r>
    <r>
      <rPr>
        <sz val="10"/>
        <rFont val="AR ADGothicJP Medium"/>
        <family val="3"/>
        <charset val="128"/>
      </rPr>
      <t>年4月1日現在の満年齢にて記入のこと。</t>
    </r>
    <rPh sb="0" eb="2">
      <t>ネンレイ</t>
    </rPh>
    <rPh sb="4" eb="5">
      <t>レイ</t>
    </rPh>
    <rPh sb="5" eb="6">
      <t>ワ</t>
    </rPh>
    <rPh sb="7" eb="8">
      <t>ネン</t>
    </rPh>
    <rPh sb="8" eb="9">
      <t>ヘイネン</t>
    </rPh>
    <rPh sb="9" eb="10">
      <t>ツキ</t>
    </rPh>
    <rPh sb="11" eb="12">
      <t>ヒ</t>
    </rPh>
    <rPh sb="12" eb="14">
      <t>ゲンザイ</t>
    </rPh>
    <rPh sb="15" eb="18">
      <t>マンネンレイ</t>
    </rPh>
    <rPh sb="20" eb="22">
      <t>キニュウ</t>
    </rPh>
    <phoneticPr fontId="3"/>
  </si>
  <si>
    <t>種目記号(大会要項8参照　A～Ｊ)を必ず記入のこと。</t>
    <rPh sb="0" eb="2">
      <t>シュモク</t>
    </rPh>
    <rPh sb="2" eb="4">
      <t>キゴウ</t>
    </rPh>
    <rPh sb="5" eb="7">
      <t>タイカイ</t>
    </rPh>
    <rPh sb="7" eb="9">
      <t>ヨウコウ</t>
    </rPh>
    <rPh sb="10" eb="12">
      <t>サンショウ</t>
    </rPh>
    <rPh sb="18" eb="19">
      <t>カナラ</t>
    </rPh>
    <rPh sb="20" eb="22">
      <t>キニュウ</t>
    </rPh>
    <phoneticPr fontId="3"/>
  </si>
  <si>
    <t>2種目に参加する選手は、種目ごとに記入のこと。</t>
    <rPh sb="1" eb="3">
      <t>シュモク</t>
    </rPh>
    <rPh sb="4" eb="6">
      <t>サンカ</t>
    </rPh>
    <rPh sb="8" eb="10">
      <t>センシュ</t>
    </rPh>
    <rPh sb="12" eb="14">
      <t>シュモク</t>
    </rPh>
    <rPh sb="17" eb="19">
      <t>キニュウ</t>
    </rPh>
    <phoneticPr fontId="3"/>
  </si>
  <si>
    <t>成年男子組手以外の選手は、体重の記入は不要です。</t>
    <rPh sb="0" eb="2">
      <t>セイネン</t>
    </rPh>
    <rPh sb="2" eb="4">
      <t>ダンシ</t>
    </rPh>
    <rPh sb="4" eb="5">
      <t>クミ</t>
    </rPh>
    <rPh sb="5" eb="6">
      <t>テ</t>
    </rPh>
    <rPh sb="6" eb="8">
      <t>イガイ</t>
    </rPh>
    <rPh sb="9" eb="11">
      <t>センシュ</t>
    </rPh>
    <rPh sb="13" eb="15">
      <t>タイジュウ</t>
    </rPh>
    <rPh sb="16" eb="18">
      <t>キニュウ</t>
    </rPh>
    <rPh sb="19" eb="21">
      <t>フヨウ</t>
    </rPh>
    <phoneticPr fontId="3"/>
  </si>
  <si>
    <t>公認段位及び全空連会員欄は必ず記入のこと。</t>
    <rPh sb="0" eb="2">
      <t>コウニン</t>
    </rPh>
    <rPh sb="2" eb="4">
      <t>ダンイ</t>
    </rPh>
    <rPh sb="4" eb="5">
      <t>オヨ</t>
    </rPh>
    <rPh sb="6" eb="7">
      <t>ゼン</t>
    </rPh>
    <rPh sb="7" eb="8">
      <t>ソラ</t>
    </rPh>
    <rPh sb="8" eb="9">
      <t>レン</t>
    </rPh>
    <rPh sb="9" eb="11">
      <t>カイイン</t>
    </rPh>
    <rPh sb="11" eb="12">
      <t>ラン</t>
    </rPh>
    <rPh sb="13" eb="14">
      <t>カナラ</t>
    </rPh>
    <rPh sb="15" eb="17">
      <t>キニュウ</t>
    </rPh>
    <phoneticPr fontId="3"/>
  </si>
  <si>
    <t>承　　　　　　認　　　　　　書</t>
    <rPh sb="0" eb="15">
      <t>ショウニンショ</t>
    </rPh>
    <phoneticPr fontId="3"/>
  </si>
  <si>
    <t>　　下記の者、第76回国民体育大会空手道競技北海道予選会に</t>
    <rPh sb="2" eb="4">
      <t>カキ</t>
    </rPh>
    <rPh sb="5" eb="6">
      <t>モノ</t>
    </rPh>
    <rPh sb="7" eb="8">
      <t>ダイ</t>
    </rPh>
    <rPh sb="10" eb="11">
      <t>カイ</t>
    </rPh>
    <rPh sb="11" eb="13">
      <t>コクミン</t>
    </rPh>
    <rPh sb="13" eb="15">
      <t>タイイク</t>
    </rPh>
    <rPh sb="15" eb="17">
      <t>タイカイ</t>
    </rPh>
    <rPh sb="17" eb="19">
      <t>カラテ</t>
    </rPh>
    <rPh sb="19" eb="20">
      <t>ドウ</t>
    </rPh>
    <rPh sb="20" eb="22">
      <t>キョウギ</t>
    </rPh>
    <rPh sb="22" eb="25">
      <t>ホッカイドウ</t>
    </rPh>
    <rPh sb="25" eb="28">
      <t>ヨセンカイ</t>
    </rPh>
    <phoneticPr fontId="3"/>
  </si>
  <si>
    <t>出場することを承認致します。</t>
    <phoneticPr fontId="3"/>
  </si>
  <si>
    <t>所属学校名</t>
    <rPh sb="0" eb="2">
      <t>ショゾク</t>
    </rPh>
    <rPh sb="2" eb="4">
      <t>ガッコウ</t>
    </rPh>
    <rPh sb="4" eb="5">
      <t>メイ</t>
    </rPh>
    <phoneticPr fontId="3"/>
  </si>
  <si>
    <t>（学　生）</t>
    <rPh sb="1" eb="4">
      <t>ガクセイ</t>
    </rPh>
    <phoneticPr fontId="3"/>
  </si>
  <si>
    <t>学 校 長 名</t>
    <rPh sb="0" eb="1">
      <t>ガク</t>
    </rPh>
    <rPh sb="2" eb="3">
      <t>コウ</t>
    </rPh>
    <rPh sb="4" eb="5">
      <t>チョウ</t>
    </rPh>
    <rPh sb="6" eb="7">
      <t>メイ</t>
    </rPh>
    <phoneticPr fontId="3"/>
  </si>
  <si>
    <t>印</t>
    <rPh sb="0" eb="1">
      <t>イン</t>
    </rPh>
    <phoneticPr fontId="3"/>
  </si>
  <si>
    <t>（勤務先）</t>
    <rPh sb="1" eb="3">
      <t>キンム</t>
    </rPh>
    <rPh sb="3" eb="4">
      <t>サキ</t>
    </rPh>
    <phoneticPr fontId="3"/>
  </si>
  <si>
    <t>勤務先責任者名</t>
    <rPh sb="0" eb="2">
      <t>キンム</t>
    </rPh>
    <rPh sb="2" eb="3">
      <t>サキ</t>
    </rPh>
    <rPh sb="3" eb="6">
      <t>セキニンシャ</t>
    </rPh>
    <rPh sb="6" eb="7">
      <t>メイ</t>
    </rPh>
    <phoneticPr fontId="3"/>
  </si>
  <si>
    <t>≪出場者氏名≫</t>
    <rPh sb="1" eb="4">
      <t>シュツジョウシャ</t>
    </rPh>
    <rPh sb="4" eb="6">
      <t>シメイ</t>
    </rPh>
    <phoneticPr fontId="3"/>
  </si>
  <si>
    <t>※高等学校登録団体に所属する者以外で、少年の部に出場する選手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</si>
</sst>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AR ADGothicJP Medium"/>
      <family val="3"/>
      <charset val="128"/>
    </font>
    <font>
      <sz val="6"/>
      <name val="ＭＳ Ｐゴシック"/>
      <family val="3"/>
      <charset val="128"/>
    </font>
    <font>
      <sz val="11"/>
      <name val="AR ADGothicJP Medium"/>
      <family val="3"/>
      <charset val="128"/>
    </font>
    <font>
      <sz val="18"/>
      <name val="AR ADGothicJP Medium"/>
      <family val="3"/>
      <charset val="128"/>
    </font>
    <font>
      <sz val="10"/>
      <name val="AR ADGothicJP Medium"/>
      <family val="3"/>
      <charset val="128"/>
    </font>
    <font>
      <sz val="11"/>
      <color theme="0"/>
      <name val="AR ADGothicJP Medium"/>
      <family val="3"/>
      <charset val="128"/>
    </font>
    <font>
      <sz val="10"/>
      <color theme="0"/>
      <name val="AR ADGothicJP Medium"/>
      <family val="3"/>
      <charset val="128"/>
    </font>
    <font>
      <sz val="9"/>
      <name val="AR ADGothicJP Medium"/>
      <family val="3"/>
      <charset val="128"/>
    </font>
    <font>
      <b/>
      <sz val="10"/>
      <name val="AR ADGothicJP Medium"/>
      <family val="3"/>
      <charset val="128"/>
    </font>
    <font>
      <sz val="12"/>
      <name val="AR ADGothicJP Medium"/>
      <family val="3"/>
      <charset val="128"/>
    </font>
    <font>
      <sz val="16"/>
      <name val="AR ADGothicJP Medium"/>
      <family val="3"/>
      <charset val="128"/>
    </font>
    <font>
      <sz val="11"/>
      <color theme="3" tint="-0.499984740745262"/>
      <name val="AR ADGothicJP Medium"/>
      <family val="3"/>
      <charset val="128"/>
    </font>
    <font>
      <sz val="10"/>
      <color theme="3" tint="-0.499984740745262"/>
      <name val="AR ADGothicJP Medium"/>
      <family val="3"/>
      <charset val="128"/>
    </font>
    <font>
      <b/>
      <sz val="10"/>
      <color theme="3" tint="-0.499984740745262"/>
      <name val="AR ADGothicJP Medium"/>
      <family val="3"/>
      <charset val="128"/>
    </font>
    <font>
      <sz val="10"/>
      <color theme="0"/>
      <name val="NFモトヤシータ゛1等幅"/>
      <family val="3"/>
      <charset val="128"/>
    </font>
    <font>
      <sz val="8"/>
      <name val="AR ADGothicJP Medium"/>
      <family val="3"/>
      <charset val="128"/>
    </font>
    <font>
      <sz val="10"/>
      <color rgb="FFFF0000"/>
      <name val="AR ADGothicJP Medium"/>
      <family val="3"/>
      <charset val="128"/>
    </font>
    <font>
      <u val="double"/>
      <sz val="10"/>
      <name val="AR ADGothicJP Medium"/>
      <family val="3"/>
      <charset val="128"/>
    </font>
    <font>
      <u val="doubleAccounting"/>
      <sz val="10"/>
      <name val="AR ADGothicJP Mediu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20"/>
      <name val="NFモトヤアポロ1"/>
      <family val="3"/>
      <charset val="128"/>
    </font>
    <font>
      <b/>
      <sz val="16"/>
      <name val="NFモトヤアポロ1"/>
      <family val="3"/>
      <charset val="128"/>
    </font>
    <font>
      <sz val="11"/>
      <name val="NFモトヤアポロ1"/>
      <family val="3"/>
      <charset val="128"/>
    </font>
    <font>
      <sz val="14"/>
      <name val="NFモトヤアポロ1"/>
      <family val="3"/>
      <charset val="128"/>
    </font>
    <font>
      <sz val="11"/>
      <color theme="0"/>
      <name val="NFモトヤアポロ1"/>
      <family val="3"/>
      <charset val="128"/>
    </font>
    <font>
      <sz val="12"/>
      <name val="NFモトヤアポロ1"/>
      <family val="3"/>
      <charset val="128"/>
    </font>
    <font>
      <sz val="10"/>
      <name val="NFモトヤアポロ1"/>
      <family val="3"/>
      <charset val="128"/>
    </font>
    <font>
      <u/>
      <sz val="12"/>
      <name val="NFモトヤアポロ1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indent="1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6" fillId="0" borderId="5" xfId="0" applyFont="1" applyBorder="1" applyAlignment="1" applyProtection="1">
      <alignment horizontal="left" vertical="center" inden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textRotation="255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38" fontId="6" fillId="0" borderId="6" xfId="1" applyFont="1" applyBorder="1" applyAlignment="1" applyProtection="1">
      <alignment horizontal="right" vertical="center"/>
    </xf>
    <xf numFmtId="38" fontId="8" fillId="0" borderId="6" xfId="1" applyFont="1" applyBorder="1" applyAlignment="1" applyProtection="1">
      <alignment horizontal="right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horizontal="right" vertical="center"/>
      <protection locked="0"/>
    </xf>
    <xf numFmtId="0" fontId="6" fillId="2" borderId="13" xfId="0" applyFont="1" applyFill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38" fontId="12" fillId="0" borderId="16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right" vertical="center" textRotation="255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right"/>
      <protection locked="0"/>
    </xf>
    <xf numFmtId="0" fontId="6" fillId="2" borderId="32" xfId="0" applyFont="1" applyFill="1" applyBorder="1" applyAlignment="1" applyProtection="1">
      <alignment horizontal="right"/>
      <protection locked="0"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36" xfId="0" applyFont="1" applyBorder="1" applyAlignment="1">
      <alignment horizontal="center" vertical="center" textRotation="255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0" borderId="44" xfId="0" applyFont="1" applyBorder="1" applyAlignment="1">
      <alignment horizontal="right"/>
    </xf>
    <xf numFmtId="0" fontId="9" fillId="2" borderId="37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0" borderId="0" xfId="0" applyFont="1"/>
    <xf numFmtId="0" fontId="8" fillId="0" borderId="0" xfId="0" applyFont="1"/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47" xfId="0" applyFont="1" applyBorder="1" applyAlignment="1">
      <alignment horizontal="right"/>
    </xf>
    <xf numFmtId="0" fontId="9" fillId="2" borderId="48" xfId="0" applyFont="1" applyFill="1" applyBorder="1" applyAlignment="1">
      <alignment horizontal="right" vertical="center"/>
    </xf>
    <xf numFmtId="0" fontId="6" fillId="2" borderId="49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0" borderId="49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50" xfId="0" applyFont="1" applyFill="1" applyBorder="1" applyAlignment="1">
      <alignment horizontal="left" vertical="center"/>
    </xf>
    <xf numFmtId="0" fontId="16" fillId="0" borderId="51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right"/>
    </xf>
    <xf numFmtId="0" fontId="9" fillId="2" borderId="40" xfId="0" applyFont="1" applyFill="1" applyBorder="1" applyAlignment="1">
      <alignment horizontal="right"/>
    </xf>
    <xf numFmtId="0" fontId="6" fillId="2" borderId="52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/>
    </xf>
    <xf numFmtId="0" fontId="9" fillId="2" borderId="48" xfId="0" applyFont="1" applyFill="1" applyBorder="1" applyAlignment="1">
      <alignment horizontal="right"/>
    </xf>
    <xf numFmtId="0" fontId="6" fillId="0" borderId="5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2" borderId="37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right" indent="5"/>
    </xf>
    <xf numFmtId="0" fontId="25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8" fillId="0" borderId="57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8" fillId="0" borderId="57" xfId="0" applyFont="1" applyBorder="1"/>
    <xf numFmtId="0" fontId="28" fillId="0" borderId="16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9" fillId="0" borderId="0" xfId="0" applyFont="1"/>
    <xf numFmtId="0" fontId="30" fillId="0" borderId="0" xfId="0" applyFont="1"/>
    <xf numFmtId="0" fontId="28" fillId="0" borderId="0" xfId="0" applyFont="1"/>
  </cellXfs>
  <cellStyles count="2">
    <cellStyle name="桁区切り 2" xfId="1" xr:uid="{2AA408B3-F5D2-4BFC-A966-195B9C1162BC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180976</xdr:rowOff>
    </xdr:from>
    <xdr:to>
      <xdr:col>16</xdr:col>
      <xdr:colOff>133349</xdr:colOff>
      <xdr:row>34</xdr:row>
      <xdr:rowOff>777875</xdr:rowOff>
    </xdr:to>
    <xdr:sp macro="" textlink="">
      <xdr:nvSpPr>
        <xdr:cNvPr id="2" name="横巻き 1">
          <a:extLst>
            <a:ext uri="{FF2B5EF4-FFF2-40B4-BE49-F238E27FC236}">
              <a16:creationId xmlns:a16="http://schemas.microsoft.com/office/drawing/2014/main" id="{A38C89A5-F977-424A-9C67-596F9E8BE213}"/>
            </a:ext>
          </a:extLst>
        </xdr:cNvPr>
        <xdr:cNvSpPr/>
      </xdr:nvSpPr>
      <xdr:spPr>
        <a:xfrm>
          <a:off x="0" y="9344026"/>
          <a:ext cx="6705599" cy="1577974"/>
        </a:xfrm>
        <a:prstGeom prst="horizontalScroll">
          <a:avLst/>
        </a:prstGeom>
        <a:noFill/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選手・監督の負担金・・・　◎ 北海道ブロック予選会参加者負担金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(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監督・選手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)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　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1,500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円</a:t>
          </a:r>
          <a:endParaRPr kumimoji="1" lang="en-US" altLang="ja-JP" sz="1100">
            <a:solidFill>
              <a:schemeClr val="tx1">
                <a:lumMod val="85000"/>
                <a:lumOff val="15000"/>
              </a:schemeClr>
            </a:solidFill>
            <a:latin typeface="富士ポップ" pitchFamily="49" charset="-128"/>
            <a:ea typeface="富士ポップ" pitchFamily="49" charset="-128"/>
          </a:endParaRPr>
        </a:p>
        <a:p>
          <a:pPr algn="ctr"/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　　　　　　　　　　　　　◎ 傷害補償制度加入負担金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(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監督・選手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)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　　　　　　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1,000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円</a:t>
          </a:r>
          <a:endParaRPr kumimoji="1" lang="en-US" altLang="ja-JP" sz="1100">
            <a:solidFill>
              <a:schemeClr val="tx1">
                <a:lumMod val="85000"/>
                <a:lumOff val="15000"/>
              </a:schemeClr>
            </a:solidFill>
            <a:latin typeface="富士ポップ" pitchFamily="49" charset="-128"/>
            <a:ea typeface="富士ポップ" pitchFamily="49" charset="-128"/>
          </a:endParaRPr>
        </a:p>
        <a:p>
          <a:pPr algn="ctr"/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(1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名で複数の競技種目に出場する場合は、１名分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(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参加実数分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)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のみ納入してください</a:t>
          </a:r>
          <a:r>
            <a:rPr kumimoji="1" lang="en-US" altLang="ja-JP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)</a:t>
          </a:r>
          <a:r>
            <a:rPr kumimoji="1" lang="ja-JP" altLang="en-US" sz="1100">
              <a:solidFill>
                <a:schemeClr val="tx1">
                  <a:lumMod val="85000"/>
                  <a:lumOff val="15000"/>
                </a:schemeClr>
              </a:solidFill>
              <a:latin typeface="富士ポップ" pitchFamily="49" charset="-128"/>
              <a:ea typeface="富士ポップ" pitchFamily="49" charset="-128"/>
            </a:rPr>
            <a:t>　</a:t>
          </a:r>
        </a:p>
      </xdr:txBody>
    </xdr:sp>
    <xdr:clientData/>
  </xdr:twoCellAnchor>
  <xdr:twoCellAnchor>
    <xdr:from>
      <xdr:col>0</xdr:col>
      <xdr:colOff>0</xdr:colOff>
      <xdr:row>20</xdr:row>
      <xdr:rowOff>257170</xdr:rowOff>
    </xdr:from>
    <xdr:to>
      <xdr:col>0</xdr:col>
      <xdr:colOff>342900</xdr:colOff>
      <xdr:row>31</xdr:row>
      <xdr:rowOff>95249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EDC7732-4BE6-46DC-9421-A6888C256C91}"/>
            </a:ext>
          </a:extLst>
        </xdr:cNvPr>
        <xdr:cNvSpPr/>
      </xdr:nvSpPr>
      <xdr:spPr>
        <a:xfrm flipH="1" flipV="1">
          <a:off x="0" y="6572245"/>
          <a:ext cx="342900" cy="2962279"/>
        </a:xfrm>
        <a:prstGeom prst="bentUpArrow">
          <a:avLst>
            <a:gd name="adj1" fmla="val 25000"/>
            <a:gd name="adj2" fmla="val 38889"/>
            <a:gd name="adj3" fmla="val 50000"/>
          </a:avLst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38100</xdr:colOff>
      <xdr:row>0</xdr:row>
      <xdr:rowOff>19050</xdr:rowOff>
    </xdr:from>
    <xdr:to>
      <xdr:col>16</xdr:col>
      <xdr:colOff>142875</xdr:colOff>
      <xdr:row>3</xdr:row>
      <xdr:rowOff>209550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F13AF52E-EE99-47A7-BB6F-B5C3D9511D77}"/>
            </a:ext>
          </a:extLst>
        </xdr:cNvPr>
        <xdr:cNvSpPr/>
      </xdr:nvSpPr>
      <xdr:spPr>
        <a:xfrm>
          <a:off x="5400675" y="19050"/>
          <a:ext cx="1314450" cy="1095375"/>
        </a:xfrm>
        <a:prstGeom prst="wedgeRectCallout">
          <a:avLst>
            <a:gd name="adj1" fmla="val -43843"/>
            <a:gd name="adj2" fmla="val 74894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№</a:t>
          </a:r>
          <a:r>
            <a:rPr kumimoji="1" lang="en-US" altLang="ja-JP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1</a:t>
          </a:r>
          <a:r>
            <a:rPr kumimoji="1" lang="ja-JP" altLang="en-US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・№</a:t>
          </a:r>
          <a:r>
            <a:rPr kumimoji="1" lang="en-US" altLang="ja-JP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2</a:t>
          </a:r>
          <a:r>
            <a:rPr kumimoji="1" lang="ja-JP" altLang="en-US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とも色がついている</a:t>
          </a:r>
          <a:endParaRPr kumimoji="1" lang="en-US" altLang="ja-JP" sz="1000">
            <a:solidFill>
              <a:sysClr val="windowText" lastClr="000000"/>
            </a:solidFill>
            <a:latin typeface="07やさしさゴシック手書き" pitchFamily="50" charset="-128"/>
            <a:ea typeface="07やさしさゴシック手書き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部分のみ入力</a:t>
          </a:r>
          <a:endParaRPr kumimoji="1" lang="en-US" altLang="ja-JP" sz="1000">
            <a:solidFill>
              <a:sysClr val="windowText" lastClr="000000"/>
            </a:solidFill>
            <a:latin typeface="07やさしさゴシック手書き" pitchFamily="50" charset="-128"/>
            <a:ea typeface="07やさしさゴシック手書き" pitchFamily="50" charset="-128"/>
          </a:endParaRP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07やさしさゴシック手書き" pitchFamily="50" charset="-128"/>
              <a:ea typeface="07やさしさゴシック手書き" pitchFamily="50" charset="-128"/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DFFAC-6B65-4C9F-A6A8-2D5E6B12E018}">
  <dimension ref="A1:T35"/>
  <sheetViews>
    <sheetView showGridLines="0" tabSelected="1" zoomScaleNormal="100" workbookViewId="0">
      <selection activeCell="E5" sqref="E5:K5"/>
    </sheetView>
  </sheetViews>
  <sheetFormatPr defaultColWidth="9" defaultRowHeight="13.5"/>
  <cols>
    <col min="1" max="2" width="5.25" style="2" customWidth="1"/>
    <col min="3" max="3" width="13" style="2" customWidth="1"/>
    <col min="4" max="4" width="4.625" style="2" customWidth="1"/>
    <col min="5" max="5" width="4.25" style="2" customWidth="1"/>
    <col min="6" max="6" width="4.625" style="2" customWidth="1"/>
    <col min="7" max="7" width="4.375" style="2" customWidth="1"/>
    <col min="8" max="8" width="3.375" style="2" customWidth="1"/>
    <col min="9" max="9" width="6.125" style="2" customWidth="1"/>
    <col min="10" max="11" width="4.625" style="2" customWidth="1"/>
    <col min="12" max="12" width="5.625" style="2" customWidth="1"/>
    <col min="13" max="14" width="4.625" style="2" customWidth="1"/>
    <col min="15" max="15" width="5.875" style="2" customWidth="1"/>
    <col min="16" max="16" width="5.375" style="2" customWidth="1"/>
    <col min="17" max="17" width="2.125" style="2" customWidth="1"/>
    <col min="18" max="16384" width="9" style="2"/>
  </cols>
  <sheetData>
    <row r="1" spans="1:20" ht="27.9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27.9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0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20" ht="27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</row>
    <row r="5" spans="1:20" ht="33" customHeight="1">
      <c r="A5" s="6" t="s">
        <v>3</v>
      </c>
      <c r="B5" s="7"/>
      <c r="C5" s="7"/>
      <c r="D5" s="8"/>
      <c r="E5" s="9"/>
      <c r="F5" s="10"/>
      <c r="G5" s="10"/>
      <c r="H5" s="10"/>
      <c r="I5" s="10"/>
      <c r="J5" s="10"/>
      <c r="K5" s="10"/>
      <c r="L5" s="11" t="s">
        <v>4</v>
      </c>
      <c r="M5" s="11"/>
      <c r="N5" s="11"/>
      <c r="O5" s="12"/>
    </row>
    <row r="6" spans="1:20" ht="33" customHeight="1">
      <c r="A6" s="13" t="s">
        <v>5</v>
      </c>
      <c r="B6" s="13"/>
      <c r="C6" s="13"/>
      <c r="D6" s="13"/>
      <c r="E6" s="9"/>
      <c r="F6" s="10"/>
      <c r="G6" s="10"/>
      <c r="H6" s="10"/>
      <c r="I6" s="10"/>
      <c r="J6" s="10"/>
      <c r="K6" s="10"/>
      <c r="L6" s="10"/>
      <c r="M6" s="14"/>
      <c r="N6" s="14"/>
      <c r="O6" s="15"/>
      <c r="P6" s="16"/>
      <c r="Q6" s="16"/>
      <c r="R6" s="16"/>
      <c r="S6" s="16"/>
      <c r="T6" s="16"/>
    </row>
    <row r="7" spans="1:20" ht="33" customHeight="1">
      <c r="A7" s="13" t="s">
        <v>6</v>
      </c>
      <c r="B7" s="13"/>
      <c r="C7" s="13"/>
      <c r="D7" s="13"/>
      <c r="E7" s="9"/>
      <c r="F7" s="10"/>
      <c r="G7" s="10"/>
      <c r="H7" s="10"/>
      <c r="I7" s="10"/>
      <c r="J7" s="10"/>
      <c r="K7" s="10"/>
      <c r="L7" s="10"/>
      <c r="M7" s="14"/>
      <c r="N7" s="14"/>
      <c r="O7" s="15"/>
      <c r="P7" s="16"/>
      <c r="Q7" s="16"/>
      <c r="R7" s="16"/>
      <c r="S7" s="16"/>
      <c r="T7" s="16"/>
    </row>
    <row r="8" spans="1:20" ht="31.5" customHeight="1">
      <c r="A8" s="17" t="s">
        <v>7</v>
      </c>
      <c r="B8" s="18"/>
      <c r="C8" s="18"/>
      <c r="D8" s="19"/>
      <c r="E8" s="9"/>
      <c r="F8" s="10"/>
      <c r="G8" s="10"/>
      <c r="H8" s="10"/>
      <c r="I8" s="10"/>
      <c r="J8" s="10"/>
      <c r="K8" s="10"/>
      <c r="L8" s="10"/>
      <c r="M8" s="14"/>
      <c r="N8" s="14"/>
      <c r="O8" s="15"/>
      <c r="P8" s="16"/>
      <c r="Q8" s="16"/>
      <c r="R8" s="16"/>
      <c r="S8" s="16"/>
      <c r="T8" s="16"/>
    </row>
    <row r="9" spans="1:20" ht="20.25" customHeight="1">
      <c r="A9" s="20" t="s">
        <v>8</v>
      </c>
      <c r="B9" s="21"/>
      <c r="C9" s="21"/>
      <c r="D9" s="22"/>
      <c r="E9" s="23" t="s">
        <v>9</v>
      </c>
      <c r="F9" s="24"/>
      <c r="G9" s="24"/>
      <c r="H9" s="24"/>
      <c r="I9" s="24"/>
      <c r="J9" s="24"/>
      <c r="K9" s="24"/>
      <c r="L9" s="24"/>
      <c r="M9" s="25"/>
      <c r="N9" s="25"/>
      <c r="O9" s="26"/>
      <c r="P9" s="16"/>
      <c r="Q9" s="16"/>
      <c r="R9" s="16"/>
      <c r="S9" s="16"/>
      <c r="T9" s="16"/>
    </row>
    <row r="10" spans="1:20" ht="15" customHeight="1">
      <c r="A10" s="27"/>
      <c r="B10" s="5"/>
      <c r="C10" s="5"/>
      <c r="D10" s="28"/>
      <c r="E10" s="29" t="s">
        <v>10</v>
      </c>
      <c r="F10" s="30"/>
      <c r="G10" s="31"/>
      <c r="H10" s="31"/>
      <c r="I10" s="31"/>
      <c r="J10" s="31"/>
      <c r="K10" s="31"/>
      <c r="L10" s="31"/>
      <c r="M10" s="32"/>
      <c r="N10" s="32"/>
      <c r="O10" s="33"/>
      <c r="P10" s="16"/>
      <c r="Q10" s="16"/>
      <c r="R10" s="16"/>
      <c r="S10" s="16"/>
      <c r="T10" s="16"/>
    </row>
    <row r="11" spans="1:20" ht="25.5" customHeight="1">
      <c r="A11" s="17" t="s">
        <v>11</v>
      </c>
      <c r="B11" s="18"/>
      <c r="C11" s="18"/>
      <c r="D11" s="19"/>
      <c r="E11" s="9"/>
      <c r="F11" s="10"/>
      <c r="G11" s="10"/>
      <c r="H11" s="10"/>
      <c r="I11" s="10"/>
      <c r="J11" s="34"/>
      <c r="K11" s="9"/>
      <c r="L11" s="10"/>
      <c r="M11" s="14"/>
      <c r="N11" s="14"/>
      <c r="O11" s="15"/>
      <c r="P11" s="16"/>
      <c r="Q11" s="16"/>
      <c r="R11" s="16"/>
      <c r="S11" s="16"/>
      <c r="T11" s="16"/>
    </row>
    <row r="12" spans="1:20" ht="9" customHeight="1">
      <c r="M12" s="16"/>
      <c r="N12" s="16"/>
      <c r="O12" s="16"/>
      <c r="P12" s="16"/>
      <c r="Q12" s="16"/>
      <c r="R12" s="16"/>
      <c r="S12" s="16"/>
      <c r="T12" s="16"/>
    </row>
    <row r="13" spans="1:20" ht="24.95" customHeight="1">
      <c r="A13" s="35" t="s">
        <v>12</v>
      </c>
      <c r="B13" s="36" t="s">
        <v>13</v>
      </c>
      <c r="C13" s="37" t="s">
        <v>14</v>
      </c>
      <c r="D13" s="38" t="s">
        <v>15</v>
      </c>
      <c r="E13" s="39"/>
      <c r="F13" s="39"/>
      <c r="G13" s="39">
        <f>参加申込書その２!O8+参加申込書その２!O9+参加申込書その２!O10</f>
        <v>0</v>
      </c>
      <c r="H13" s="39"/>
      <c r="I13" s="40" t="s">
        <v>16</v>
      </c>
      <c r="J13" s="41">
        <f>SUM(G13)*2000</f>
        <v>0</v>
      </c>
      <c r="K13" s="41"/>
      <c r="L13" s="41"/>
      <c r="M13" s="42"/>
      <c r="N13" s="43" t="s">
        <v>17</v>
      </c>
      <c r="O13" s="44"/>
      <c r="P13" s="45"/>
      <c r="Q13" s="45"/>
      <c r="R13" s="45"/>
      <c r="S13" s="45"/>
      <c r="T13" s="16"/>
    </row>
    <row r="14" spans="1:20" ht="24.95" customHeight="1">
      <c r="A14" s="35"/>
      <c r="B14" s="36" t="s">
        <v>18</v>
      </c>
      <c r="C14" s="37" t="s">
        <v>19</v>
      </c>
      <c r="D14" s="38" t="s">
        <v>15</v>
      </c>
      <c r="E14" s="39"/>
      <c r="F14" s="39"/>
      <c r="G14" s="39">
        <f>参加申込書その２!O11</f>
        <v>0</v>
      </c>
      <c r="H14" s="39"/>
      <c r="I14" s="40" t="s">
        <v>16</v>
      </c>
      <c r="J14" s="41">
        <f>SUM(G14)*2000</f>
        <v>0</v>
      </c>
      <c r="K14" s="41"/>
      <c r="L14" s="41"/>
      <c r="M14" s="42"/>
      <c r="N14" s="43" t="s">
        <v>17</v>
      </c>
      <c r="O14" s="44"/>
      <c r="P14" s="45"/>
      <c r="Q14" s="45"/>
      <c r="R14" s="45"/>
      <c r="S14" s="45"/>
      <c r="T14" s="16"/>
    </row>
    <row r="15" spans="1:20" ht="24.95" customHeight="1">
      <c r="A15" s="35"/>
      <c r="B15" s="36" t="s">
        <v>20</v>
      </c>
      <c r="C15" s="37" t="s">
        <v>21</v>
      </c>
      <c r="D15" s="38" t="s">
        <v>15</v>
      </c>
      <c r="E15" s="39"/>
      <c r="F15" s="39"/>
      <c r="G15" s="39">
        <f>参加申込書その２!O12</f>
        <v>0</v>
      </c>
      <c r="H15" s="39"/>
      <c r="I15" s="40" t="s">
        <v>16</v>
      </c>
      <c r="J15" s="41">
        <f>SUM(G15)*2000</f>
        <v>0</v>
      </c>
      <c r="K15" s="41"/>
      <c r="L15" s="41"/>
      <c r="M15" s="42"/>
      <c r="N15" s="43" t="s">
        <v>17</v>
      </c>
      <c r="O15" s="44"/>
      <c r="P15" s="45"/>
      <c r="Q15" s="45"/>
      <c r="R15" s="45"/>
      <c r="S15" s="45"/>
      <c r="T15" s="16"/>
    </row>
    <row r="16" spans="1:20" ht="24.95" customHeight="1">
      <c r="A16" s="35"/>
      <c r="B16" s="36" t="s">
        <v>22</v>
      </c>
      <c r="C16" s="37" t="s">
        <v>23</v>
      </c>
      <c r="D16" s="38" t="s">
        <v>15</v>
      </c>
      <c r="E16" s="39"/>
      <c r="F16" s="39"/>
      <c r="G16" s="39">
        <f>参加申込書その２!O13</f>
        <v>0</v>
      </c>
      <c r="H16" s="39"/>
      <c r="I16" s="40" t="s">
        <v>16</v>
      </c>
      <c r="J16" s="41">
        <f t="shared" ref="J16:J19" si="0">SUM(G16)*2000</f>
        <v>0</v>
      </c>
      <c r="K16" s="41"/>
      <c r="L16" s="41"/>
      <c r="M16" s="42"/>
      <c r="N16" s="43" t="s">
        <v>17</v>
      </c>
      <c r="O16" s="44"/>
      <c r="P16" s="45"/>
      <c r="Q16" s="45"/>
      <c r="R16" s="45"/>
      <c r="S16" s="45"/>
      <c r="T16" s="16"/>
    </row>
    <row r="17" spans="1:20" ht="24.95" customHeight="1">
      <c r="A17" s="35" t="s">
        <v>24</v>
      </c>
      <c r="B17" s="36" t="s">
        <v>25</v>
      </c>
      <c r="C17" s="37" t="s">
        <v>14</v>
      </c>
      <c r="D17" s="38" t="s">
        <v>15</v>
      </c>
      <c r="E17" s="39"/>
      <c r="F17" s="39"/>
      <c r="G17" s="39">
        <f>参加申込書その２!O14</f>
        <v>0</v>
      </c>
      <c r="H17" s="39"/>
      <c r="I17" s="40" t="s">
        <v>16</v>
      </c>
      <c r="J17" s="41">
        <f t="shared" si="0"/>
        <v>0</v>
      </c>
      <c r="K17" s="41"/>
      <c r="L17" s="41"/>
      <c r="M17" s="42"/>
      <c r="N17" s="43" t="s">
        <v>17</v>
      </c>
      <c r="O17" s="44"/>
      <c r="P17" s="45"/>
      <c r="Q17" s="45"/>
      <c r="R17" s="45"/>
      <c r="S17" s="45"/>
      <c r="T17" s="16"/>
    </row>
    <row r="18" spans="1:20" ht="24.95" customHeight="1">
      <c r="A18" s="35"/>
      <c r="B18" s="36" t="s">
        <v>26</v>
      </c>
      <c r="C18" s="37" t="s">
        <v>19</v>
      </c>
      <c r="D18" s="38" t="s">
        <v>15</v>
      </c>
      <c r="E18" s="39"/>
      <c r="F18" s="39"/>
      <c r="G18" s="39">
        <f>参加申込書その２!O15</f>
        <v>0</v>
      </c>
      <c r="H18" s="39"/>
      <c r="I18" s="40" t="s">
        <v>16</v>
      </c>
      <c r="J18" s="41">
        <f t="shared" si="0"/>
        <v>0</v>
      </c>
      <c r="K18" s="41"/>
      <c r="L18" s="41"/>
      <c r="M18" s="42"/>
      <c r="N18" s="43" t="s">
        <v>17</v>
      </c>
      <c r="O18" s="44"/>
      <c r="P18" s="45"/>
      <c r="Q18" s="45"/>
      <c r="R18" s="45"/>
      <c r="S18" s="45"/>
      <c r="T18" s="16"/>
    </row>
    <row r="19" spans="1:20" ht="24.95" customHeight="1">
      <c r="A19" s="35"/>
      <c r="B19" s="36" t="s">
        <v>27</v>
      </c>
      <c r="C19" s="37" t="s">
        <v>21</v>
      </c>
      <c r="D19" s="38" t="s">
        <v>15</v>
      </c>
      <c r="E19" s="39"/>
      <c r="F19" s="39"/>
      <c r="G19" s="39">
        <f>参加申込書その２!O16</f>
        <v>0</v>
      </c>
      <c r="H19" s="39"/>
      <c r="I19" s="40" t="s">
        <v>16</v>
      </c>
      <c r="J19" s="41">
        <f t="shared" si="0"/>
        <v>0</v>
      </c>
      <c r="K19" s="41"/>
      <c r="L19" s="41"/>
      <c r="M19" s="42"/>
      <c r="N19" s="43" t="s">
        <v>17</v>
      </c>
      <c r="O19" s="44"/>
      <c r="P19" s="45"/>
      <c r="Q19" s="45"/>
      <c r="R19" s="45"/>
      <c r="S19" s="45"/>
      <c r="T19" s="16"/>
    </row>
    <row r="20" spans="1:20" ht="24.95" customHeight="1">
      <c r="A20" s="35"/>
      <c r="B20" s="36" t="s">
        <v>28</v>
      </c>
      <c r="C20" s="37" t="s">
        <v>23</v>
      </c>
      <c r="D20" s="38" t="s">
        <v>15</v>
      </c>
      <c r="E20" s="39"/>
      <c r="F20" s="39"/>
      <c r="G20" s="39">
        <f>参加申込書その２!O17</f>
        <v>0</v>
      </c>
      <c r="H20" s="39"/>
      <c r="I20" s="40" t="s">
        <v>16</v>
      </c>
      <c r="J20" s="41">
        <f>SUM(G20)*2000</f>
        <v>0</v>
      </c>
      <c r="K20" s="41"/>
      <c r="L20" s="41"/>
      <c r="M20" s="42"/>
      <c r="N20" s="43" t="s">
        <v>17</v>
      </c>
      <c r="O20" s="44"/>
      <c r="P20" s="45"/>
      <c r="Q20" s="45"/>
      <c r="R20" s="45"/>
      <c r="S20" s="45"/>
      <c r="T20" s="16"/>
    </row>
    <row r="21" spans="1:20" ht="24.95" customHeight="1">
      <c r="A21" s="46" t="s">
        <v>29</v>
      </c>
      <c r="B21" s="46"/>
      <c r="C21" s="46"/>
      <c r="D21" s="38" t="s">
        <v>30</v>
      </c>
      <c r="E21" s="39"/>
      <c r="F21" s="39"/>
      <c r="G21" s="39"/>
      <c r="H21" s="47"/>
      <c r="I21" s="40" t="s">
        <v>16</v>
      </c>
      <c r="J21" s="41">
        <f>SUM(H21)*2500</f>
        <v>0</v>
      </c>
      <c r="K21" s="41"/>
      <c r="L21" s="41"/>
      <c r="M21" s="42"/>
      <c r="N21" s="43" t="s">
        <v>17</v>
      </c>
      <c r="O21" s="44"/>
      <c r="P21" s="45"/>
      <c r="Q21" s="45"/>
      <c r="R21" s="45"/>
      <c r="S21" s="45"/>
      <c r="T21" s="16"/>
    </row>
    <row r="22" spans="1:20" ht="24.95" customHeight="1">
      <c r="A22" s="48" t="s">
        <v>31</v>
      </c>
      <c r="B22" s="48"/>
      <c r="C22" s="48"/>
      <c r="D22" s="49"/>
      <c r="E22" s="50"/>
      <c r="F22" s="50"/>
      <c r="G22" s="50"/>
      <c r="H22" s="50"/>
      <c r="I22" s="51" t="s">
        <v>32</v>
      </c>
      <c r="J22" s="41">
        <f>SUM(D22)*2500</f>
        <v>0</v>
      </c>
      <c r="K22" s="41"/>
      <c r="L22" s="41"/>
      <c r="M22" s="42"/>
      <c r="N22" s="52" t="s">
        <v>17</v>
      </c>
      <c r="O22" s="53"/>
      <c r="P22" s="45"/>
      <c r="Q22" s="45"/>
      <c r="R22" s="45"/>
      <c r="S22" s="45"/>
      <c r="T22" s="16"/>
    </row>
    <row r="23" spans="1:20" ht="28.5" customHeight="1">
      <c r="A23" s="54" t="s">
        <v>33</v>
      </c>
      <c r="B23" s="55"/>
      <c r="C23" s="55"/>
      <c r="D23" s="55"/>
      <c r="E23" s="55"/>
      <c r="F23" s="55"/>
      <c r="G23" s="56">
        <f>SUM(J13:M22)</f>
        <v>0</v>
      </c>
      <c r="H23" s="57"/>
      <c r="I23" s="57"/>
      <c r="J23" s="57"/>
      <c r="K23" s="57"/>
      <c r="L23" s="57"/>
      <c r="M23" s="57"/>
      <c r="N23" s="58" t="s">
        <v>17</v>
      </c>
      <c r="O23" s="59"/>
      <c r="P23" s="60"/>
      <c r="Q23" s="60"/>
      <c r="R23" s="60"/>
      <c r="S23" s="60"/>
    </row>
    <row r="24" spans="1:20" ht="12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0"/>
      <c r="Q24" s="60"/>
      <c r="R24" s="60"/>
      <c r="S24" s="60"/>
    </row>
    <row r="25" spans="1:20" ht="19.5" customHeight="1">
      <c r="A25" s="61"/>
      <c r="B25" s="61"/>
      <c r="C25" s="62" t="s">
        <v>34</v>
      </c>
      <c r="D25" s="63" t="s">
        <v>35</v>
      </c>
      <c r="E25" s="64"/>
      <c r="F25" s="64"/>
      <c r="G25" s="65"/>
      <c r="H25" s="66" t="s">
        <v>36</v>
      </c>
      <c r="I25" s="64"/>
      <c r="J25" s="64"/>
      <c r="K25" s="65"/>
      <c r="L25" s="67" t="s">
        <v>37</v>
      </c>
      <c r="M25" s="68"/>
      <c r="N25" s="69" t="s">
        <v>38</v>
      </c>
      <c r="O25" s="70"/>
      <c r="P25" s="60"/>
      <c r="Q25" s="60"/>
      <c r="R25" s="60"/>
      <c r="S25" s="60"/>
    </row>
    <row r="26" spans="1:20" ht="24" customHeight="1">
      <c r="A26" s="60"/>
      <c r="B26" s="60"/>
      <c r="C26" s="62"/>
      <c r="D26" s="71" t="s">
        <v>39</v>
      </c>
      <c r="E26" s="72"/>
      <c r="F26" s="72" t="s">
        <v>40</v>
      </c>
      <c r="G26" s="72"/>
      <c r="H26" s="72" t="s">
        <v>39</v>
      </c>
      <c r="I26" s="72"/>
      <c r="J26" s="72" t="s">
        <v>40</v>
      </c>
      <c r="K26" s="72"/>
      <c r="L26" s="27"/>
      <c r="M26" s="73"/>
      <c r="N26" s="74"/>
      <c r="O26" s="75"/>
      <c r="P26" s="60"/>
      <c r="Q26" s="60"/>
      <c r="R26" s="60"/>
      <c r="S26" s="60"/>
    </row>
    <row r="27" spans="1:20" ht="33" customHeight="1">
      <c r="A27" s="60"/>
      <c r="B27" s="60"/>
      <c r="C27" s="62"/>
      <c r="D27" s="76"/>
      <c r="E27" s="77"/>
      <c r="F27" s="77"/>
      <c r="G27" s="77"/>
      <c r="H27" s="77"/>
      <c r="I27" s="77"/>
      <c r="J27" s="77"/>
      <c r="K27" s="77"/>
      <c r="L27" s="78">
        <f>SUM(D27:K27)</f>
        <v>0</v>
      </c>
      <c r="M27" s="79"/>
      <c r="N27" s="80">
        <f>SUM(G13:H20)</f>
        <v>0</v>
      </c>
      <c r="O27" s="81"/>
      <c r="P27" s="60"/>
      <c r="Q27" s="60"/>
      <c r="R27" s="60"/>
      <c r="S27" s="60"/>
    </row>
    <row r="28" spans="1:20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</row>
    <row r="29" spans="1:20" ht="21.95" customHeight="1">
      <c r="A29" s="82"/>
      <c r="B29" s="82" t="s">
        <v>41</v>
      </c>
      <c r="C29" s="82"/>
      <c r="D29" s="82"/>
      <c r="E29" s="82"/>
      <c r="F29" s="82"/>
      <c r="G29" s="82"/>
      <c r="H29" s="82"/>
      <c r="I29" s="82"/>
      <c r="J29" s="83" t="s">
        <v>42</v>
      </c>
      <c r="K29" s="83"/>
      <c r="L29" s="83"/>
      <c r="M29" s="83"/>
      <c r="N29" s="83"/>
      <c r="O29" s="83"/>
      <c r="P29" s="83"/>
      <c r="Q29" s="60"/>
      <c r="R29" s="60"/>
      <c r="S29" s="60"/>
    </row>
    <row r="30" spans="1:20" ht="21.95" customHeight="1">
      <c r="A30" s="84" t="s">
        <v>43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</row>
    <row r="31" spans="1:20" ht="21.95" customHeight="1"/>
    <row r="32" spans="1:20" ht="12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  <row r="33" spans="1:19" ht="21.9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60"/>
      <c r="R33" s="60"/>
      <c r="S33" s="60"/>
    </row>
    <row r="34" spans="1:19" ht="21.9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60"/>
      <c r="R34" s="60"/>
      <c r="S34" s="60"/>
    </row>
    <row r="35" spans="1:19" ht="71.2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</sheetData>
  <protectedRanges>
    <protectedRange password="CA6C" sqref="E5:K5 D27:K27 E6:O11 G13:H20 H21 D22:H22" name="範囲1"/>
  </protectedRanges>
  <mergeCells count="72">
    <mergeCell ref="A30:P30"/>
    <mergeCell ref="A33:P33"/>
    <mergeCell ref="A34:P34"/>
    <mergeCell ref="F27:G27"/>
    <mergeCell ref="H27:I27"/>
    <mergeCell ref="J27:K27"/>
    <mergeCell ref="L27:M27"/>
    <mergeCell ref="N27:O27"/>
    <mergeCell ref="J29:P29"/>
    <mergeCell ref="C25:C27"/>
    <mergeCell ref="D25:G25"/>
    <mergeCell ref="H25:K25"/>
    <mergeCell ref="L25:M26"/>
    <mergeCell ref="N25:O26"/>
    <mergeCell ref="D26:E26"/>
    <mergeCell ref="F26:G26"/>
    <mergeCell ref="H26:I26"/>
    <mergeCell ref="J26:K26"/>
    <mergeCell ref="D27:E27"/>
    <mergeCell ref="D21:G21"/>
    <mergeCell ref="J21:M21"/>
    <mergeCell ref="D22:H22"/>
    <mergeCell ref="J22:M22"/>
    <mergeCell ref="A23:F23"/>
    <mergeCell ref="G23:M23"/>
    <mergeCell ref="D19:F19"/>
    <mergeCell ref="G19:H19"/>
    <mergeCell ref="J19:M19"/>
    <mergeCell ref="D20:F20"/>
    <mergeCell ref="G20:H20"/>
    <mergeCell ref="J20:M20"/>
    <mergeCell ref="D16:F16"/>
    <mergeCell ref="G16:H16"/>
    <mergeCell ref="J16:M16"/>
    <mergeCell ref="A17:A20"/>
    <mergeCell ref="D17:F17"/>
    <mergeCell ref="G17:H17"/>
    <mergeCell ref="J17:M17"/>
    <mergeCell ref="D18:F18"/>
    <mergeCell ref="G18:H18"/>
    <mergeCell ref="J18:M18"/>
    <mergeCell ref="A13:A16"/>
    <mergeCell ref="D13:F13"/>
    <mergeCell ref="G13:H13"/>
    <mergeCell ref="J13:M13"/>
    <mergeCell ref="D14:F14"/>
    <mergeCell ref="G14:H14"/>
    <mergeCell ref="J14:M14"/>
    <mergeCell ref="D15:F15"/>
    <mergeCell ref="G15:H15"/>
    <mergeCell ref="J15:M15"/>
    <mergeCell ref="A9:D10"/>
    <mergeCell ref="E9:F9"/>
    <mergeCell ref="G9:O9"/>
    <mergeCell ref="E10:F10"/>
    <mergeCell ref="G10:O10"/>
    <mergeCell ref="A11:D11"/>
    <mergeCell ref="E11:J11"/>
    <mergeCell ref="K11:O11"/>
    <mergeCell ref="A6:D6"/>
    <mergeCell ref="E6:O6"/>
    <mergeCell ref="A7:D7"/>
    <mergeCell ref="E7:O7"/>
    <mergeCell ref="A8:D8"/>
    <mergeCell ref="E8:O8"/>
    <mergeCell ref="A1:Q1"/>
    <mergeCell ref="A2:Q2"/>
    <mergeCell ref="A4:L4"/>
    <mergeCell ref="M4:O4"/>
    <mergeCell ref="A5:D5"/>
    <mergeCell ref="E5:K5"/>
    <mergeCell ref="L5:O5"/>
  </mergeCells>
  <phoneticPr fontId="3"/>
  <pageMargins left="0.86614173228346458" right="7.874015748031496E-2" top="0.27559055118110237" bottom="0" header="0.11811023622047245" footer="0.19685039370078741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FEA68-0805-46AE-AF14-23733FBDC2D6}">
  <dimension ref="A1:T78"/>
  <sheetViews>
    <sheetView showGridLines="0" workbookViewId="0">
      <selection activeCell="C15" sqref="C15:C17"/>
    </sheetView>
  </sheetViews>
  <sheetFormatPr defaultColWidth="9" defaultRowHeight="13.5"/>
  <cols>
    <col min="1" max="1" width="4.625" style="90" customWidth="1"/>
    <col min="2" max="2" width="3.625" style="90" customWidth="1"/>
    <col min="3" max="3" width="6.5" style="95" customWidth="1"/>
    <col min="4" max="5" width="10.625" style="90" customWidth="1"/>
    <col min="6" max="7" width="9" style="90"/>
    <col min="8" max="8" width="6" style="90" customWidth="1"/>
    <col min="9" max="9" width="13.875" style="90" customWidth="1"/>
    <col min="10" max="10" width="6.75" style="90" customWidth="1"/>
    <col min="11" max="11" width="8" style="90" customWidth="1"/>
    <col min="12" max="16384" width="9" style="90"/>
  </cols>
  <sheetData>
    <row r="1" spans="2:20" ht="23.25" customHeight="1">
      <c r="B1" s="89" t="s">
        <v>44</v>
      </c>
      <c r="C1" s="89"/>
      <c r="D1" s="89"/>
      <c r="E1" s="89"/>
      <c r="F1" s="89"/>
      <c r="G1" s="89"/>
      <c r="H1" s="89"/>
      <c r="I1" s="89"/>
      <c r="K1" s="91"/>
      <c r="L1" s="92"/>
    </row>
    <row r="2" spans="2:20" ht="23.25" customHeight="1">
      <c r="B2" s="93"/>
      <c r="C2" s="94"/>
      <c r="D2" s="93"/>
      <c r="E2" s="93"/>
      <c r="F2" s="93"/>
      <c r="G2" s="93"/>
      <c r="H2" s="93"/>
      <c r="I2" s="93"/>
      <c r="J2" s="93"/>
      <c r="K2" s="93"/>
    </row>
    <row r="3" spans="2:20">
      <c r="C3" s="95" t="s">
        <v>45</v>
      </c>
      <c r="H3" s="90" t="s">
        <v>46</v>
      </c>
      <c r="I3" s="90" t="s">
        <v>47</v>
      </c>
      <c r="J3" s="90" t="s">
        <v>48</v>
      </c>
    </row>
    <row r="4" spans="2:20" ht="21" customHeight="1">
      <c r="B4" s="96" t="s">
        <v>49</v>
      </c>
      <c r="C4" s="97" t="s">
        <v>50</v>
      </c>
      <c r="D4" s="98" t="s">
        <v>51</v>
      </c>
      <c r="E4" s="98"/>
      <c r="F4" s="98" t="s">
        <v>52</v>
      </c>
      <c r="G4" s="98"/>
      <c r="H4" s="97" t="s">
        <v>53</v>
      </c>
      <c r="I4" s="97" t="s">
        <v>54</v>
      </c>
      <c r="J4" s="98" t="s">
        <v>55</v>
      </c>
      <c r="K4" s="99"/>
    </row>
    <row r="5" spans="2:20" ht="20.25" customHeight="1">
      <c r="B5" s="100"/>
      <c r="C5" s="101" t="s">
        <v>56</v>
      </c>
      <c r="D5" s="102" t="s">
        <v>57</v>
      </c>
      <c r="E5" s="102"/>
      <c r="F5" s="102" t="s">
        <v>58</v>
      </c>
      <c r="G5" s="102"/>
      <c r="H5" s="101" t="s">
        <v>59</v>
      </c>
      <c r="I5" s="101" t="s">
        <v>60</v>
      </c>
      <c r="J5" s="102" t="s">
        <v>61</v>
      </c>
      <c r="K5" s="103"/>
    </row>
    <row r="6" spans="2:20" s="114" customFormat="1" ht="15" customHeight="1">
      <c r="B6" s="104" t="s">
        <v>62</v>
      </c>
      <c r="C6" s="105"/>
      <c r="D6" s="106"/>
      <c r="E6" s="107"/>
      <c r="F6" s="108"/>
      <c r="G6" s="109"/>
      <c r="H6" s="110"/>
      <c r="I6" s="111" t="s">
        <v>63</v>
      </c>
      <c r="J6" s="112" t="s">
        <v>64</v>
      </c>
      <c r="K6" s="113"/>
      <c r="M6" s="115"/>
      <c r="N6" s="115"/>
      <c r="O6" s="115"/>
      <c r="P6" s="115"/>
      <c r="Q6" s="115"/>
      <c r="R6" s="115"/>
      <c r="S6" s="115"/>
      <c r="T6" s="115"/>
    </row>
    <row r="7" spans="2:20" s="114" customFormat="1" ht="12" customHeight="1">
      <c r="B7" s="116"/>
      <c r="C7" s="117"/>
      <c r="D7" s="118">
        <f>参加申込書その１!E11</f>
        <v>0</v>
      </c>
      <c r="E7" s="119"/>
      <c r="F7" s="120"/>
      <c r="G7" s="121"/>
      <c r="H7" s="122"/>
      <c r="I7" s="123" t="s">
        <v>65</v>
      </c>
      <c r="J7" s="124"/>
      <c r="K7" s="125"/>
      <c r="M7" s="115"/>
      <c r="N7" s="115"/>
      <c r="O7" s="115"/>
      <c r="P7" s="115"/>
      <c r="Q7" s="115"/>
      <c r="R7" s="115"/>
      <c r="S7" s="115"/>
      <c r="T7" s="115"/>
    </row>
    <row r="8" spans="2:20" s="114" customFormat="1" ht="12" customHeight="1">
      <c r="B8" s="116"/>
      <c r="C8" s="117"/>
      <c r="D8" s="126"/>
      <c r="E8" s="127"/>
      <c r="F8" s="118">
        <f>参加申込書その１!E6</f>
        <v>0</v>
      </c>
      <c r="G8" s="119"/>
      <c r="H8" s="122"/>
      <c r="I8" s="123"/>
      <c r="J8" s="128" t="s">
        <v>66</v>
      </c>
      <c r="K8" s="129"/>
      <c r="M8" s="130" t="s">
        <v>67</v>
      </c>
      <c r="N8" s="131" t="s">
        <v>68</v>
      </c>
      <c r="O8" s="131">
        <f>COUNTIF($C$14:$C$45,$N$8)</f>
        <v>0</v>
      </c>
      <c r="P8" s="132" t="s">
        <v>69</v>
      </c>
      <c r="Q8" s="131" t="s">
        <v>70</v>
      </c>
      <c r="R8" s="115"/>
      <c r="S8" s="115"/>
      <c r="T8" s="115"/>
    </row>
    <row r="9" spans="2:20" s="114" customFormat="1" ht="12.75" customHeight="1">
      <c r="B9" s="116"/>
      <c r="C9" s="117"/>
      <c r="D9" s="133"/>
      <c r="E9" s="134"/>
      <c r="F9" s="133"/>
      <c r="G9" s="134"/>
      <c r="H9" s="135"/>
      <c r="I9" s="136" t="s">
        <v>71</v>
      </c>
      <c r="J9" s="137"/>
      <c r="K9" s="138"/>
      <c r="M9" s="130"/>
      <c r="N9" s="131" t="s">
        <v>72</v>
      </c>
      <c r="O9" s="131">
        <f>COUNTIF(C14:C45,$N$9)</f>
        <v>0</v>
      </c>
      <c r="P9" s="132"/>
      <c r="Q9" s="131" t="s">
        <v>73</v>
      </c>
      <c r="R9" s="115"/>
      <c r="S9" s="115"/>
      <c r="T9" s="115"/>
    </row>
    <row r="10" spans="2:20" s="114" customFormat="1" ht="15" customHeight="1">
      <c r="B10" s="116"/>
      <c r="C10" s="117"/>
      <c r="D10" s="106"/>
      <c r="E10" s="107"/>
      <c r="F10" s="108"/>
      <c r="G10" s="109"/>
      <c r="H10" s="122"/>
      <c r="I10" s="139" t="s">
        <v>63</v>
      </c>
      <c r="J10" s="112" t="s">
        <v>64</v>
      </c>
      <c r="K10" s="113"/>
      <c r="M10" s="130"/>
      <c r="N10" s="131" t="s">
        <v>74</v>
      </c>
      <c r="O10" s="131">
        <f>COUNTIF(C15:C46,$N$10)</f>
        <v>0</v>
      </c>
      <c r="P10" s="132"/>
      <c r="Q10" s="131" t="s">
        <v>75</v>
      </c>
      <c r="R10" s="115"/>
      <c r="S10" s="115"/>
      <c r="T10" s="115"/>
    </row>
    <row r="11" spans="2:20" s="114" customFormat="1" ht="12" customHeight="1">
      <c r="B11" s="116"/>
      <c r="C11" s="117"/>
      <c r="D11" s="118">
        <f>参加申込書その１!K11</f>
        <v>0</v>
      </c>
      <c r="E11" s="119"/>
      <c r="F11" s="120"/>
      <c r="G11" s="121"/>
      <c r="H11" s="122"/>
      <c r="I11" s="123" t="s">
        <v>65</v>
      </c>
      <c r="J11" s="124"/>
      <c r="K11" s="125"/>
      <c r="M11" s="130"/>
      <c r="N11" s="131" t="s">
        <v>76</v>
      </c>
      <c r="O11" s="131">
        <f>COUNTIF(C16:C47,$N$11)</f>
        <v>0</v>
      </c>
      <c r="P11" s="130" t="s">
        <v>77</v>
      </c>
      <c r="Q11" s="130"/>
      <c r="R11" s="115"/>
      <c r="S11" s="115"/>
      <c r="T11" s="115"/>
    </row>
    <row r="12" spans="2:20" s="114" customFormat="1" ht="12" customHeight="1">
      <c r="B12" s="116"/>
      <c r="C12" s="117"/>
      <c r="D12" s="126"/>
      <c r="E12" s="127"/>
      <c r="F12" s="118">
        <f>参加申込書その１!E6</f>
        <v>0</v>
      </c>
      <c r="G12" s="119"/>
      <c r="H12" s="122"/>
      <c r="I12" s="123"/>
      <c r="J12" s="128" t="s">
        <v>66</v>
      </c>
      <c r="K12" s="129"/>
      <c r="M12" s="130" t="s">
        <v>78</v>
      </c>
      <c r="N12" s="131" t="s">
        <v>79</v>
      </c>
      <c r="O12" s="131">
        <f>COUNTIF(C17:C48,$N$12)</f>
        <v>0</v>
      </c>
      <c r="P12" s="130" t="s">
        <v>80</v>
      </c>
      <c r="Q12" s="130"/>
      <c r="R12" s="115"/>
      <c r="S12" s="115"/>
      <c r="T12" s="115"/>
    </row>
    <row r="13" spans="2:20" s="114" customFormat="1" ht="12.75" customHeight="1">
      <c r="B13" s="140"/>
      <c r="C13" s="141"/>
      <c r="D13" s="133"/>
      <c r="E13" s="134"/>
      <c r="F13" s="133"/>
      <c r="G13" s="134"/>
      <c r="H13" s="135"/>
      <c r="I13" s="136" t="s">
        <v>71</v>
      </c>
      <c r="J13" s="137"/>
      <c r="K13" s="138"/>
      <c r="M13" s="130"/>
      <c r="N13" s="131" t="s">
        <v>81</v>
      </c>
      <c r="O13" s="131">
        <f>COUNTIF(C18:C49,$N$13)</f>
        <v>0</v>
      </c>
      <c r="P13" s="130" t="s">
        <v>77</v>
      </c>
      <c r="Q13" s="130"/>
      <c r="R13" s="115"/>
      <c r="S13" s="115"/>
      <c r="T13" s="115"/>
    </row>
    <row r="14" spans="2:20" s="114" customFormat="1" ht="18.75" customHeight="1">
      <c r="B14" s="104">
        <v>1</v>
      </c>
      <c r="C14" s="142" t="s">
        <v>82</v>
      </c>
      <c r="D14" s="106"/>
      <c r="E14" s="107"/>
      <c r="F14" s="108"/>
      <c r="G14" s="109"/>
      <c r="H14" s="143"/>
      <c r="I14" s="139" t="s">
        <v>63</v>
      </c>
      <c r="J14" s="112" t="s">
        <v>64</v>
      </c>
      <c r="K14" s="113"/>
      <c r="M14" s="130" t="s">
        <v>83</v>
      </c>
      <c r="N14" s="131" t="s">
        <v>84</v>
      </c>
      <c r="O14" s="131">
        <f>COUNTIF(C19:C50,$N$14)</f>
        <v>0</v>
      </c>
      <c r="P14" s="130" t="s">
        <v>80</v>
      </c>
      <c r="Q14" s="130"/>
      <c r="R14" s="115"/>
      <c r="S14" s="115"/>
      <c r="T14" s="115"/>
    </row>
    <row r="15" spans="2:20" s="114" customFormat="1" ht="14.1" customHeight="1">
      <c r="B15" s="116"/>
      <c r="C15" s="144"/>
      <c r="D15" s="145"/>
      <c r="E15" s="146"/>
      <c r="F15" s="120"/>
      <c r="G15" s="121"/>
      <c r="H15" s="147"/>
      <c r="I15" s="123" t="s">
        <v>65</v>
      </c>
      <c r="J15" s="124"/>
      <c r="K15" s="125"/>
      <c r="M15" s="130"/>
      <c r="N15" s="131" t="s">
        <v>85</v>
      </c>
      <c r="O15" s="131">
        <f>COUNTIF(C20:C51,$N$15)</f>
        <v>0</v>
      </c>
      <c r="P15" s="130" t="s">
        <v>77</v>
      </c>
      <c r="Q15" s="130"/>
      <c r="R15" s="115"/>
      <c r="S15" s="115"/>
      <c r="T15" s="115"/>
    </row>
    <row r="16" spans="2:20" s="114" customFormat="1" ht="12" customHeight="1">
      <c r="B16" s="116"/>
      <c r="C16" s="144"/>
      <c r="D16" s="148"/>
      <c r="E16" s="149"/>
      <c r="F16" s="118">
        <f>参加申込書その１!E6</f>
        <v>0</v>
      </c>
      <c r="G16" s="119"/>
      <c r="H16" s="147"/>
      <c r="I16" s="123"/>
      <c r="J16" s="128" t="s">
        <v>66</v>
      </c>
      <c r="K16" s="129"/>
      <c r="M16" s="130" t="s">
        <v>86</v>
      </c>
      <c r="N16" s="131" t="s">
        <v>87</v>
      </c>
      <c r="O16" s="131">
        <f>COUNTIF(C21:C52,$N$16)</f>
        <v>0</v>
      </c>
      <c r="P16" s="130" t="s">
        <v>80</v>
      </c>
      <c r="Q16" s="130"/>
      <c r="R16" s="115"/>
      <c r="S16" s="115"/>
      <c r="T16" s="115"/>
    </row>
    <row r="17" spans="2:20" s="114" customFormat="1" ht="15.75" customHeight="1">
      <c r="B17" s="140"/>
      <c r="C17" s="150"/>
      <c r="D17" s="151"/>
      <c r="E17" s="152"/>
      <c r="F17" s="133"/>
      <c r="G17" s="134"/>
      <c r="H17" s="153" t="s">
        <v>59</v>
      </c>
      <c r="I17" s="136" t="s">
        <v>71</v>
      </c>
      <c r="J17" s="137"/>
      <c r="K17" s="138"/>
      <c r="M17" s="130"/>
      <c r="N17" s="131" t="s">
        <v>88</v>
      </c>
      <c r="O17" s="131">
        <f>COUNTIF(C22:C53,$N$17)</f>
        <v>0</v>
      </c>
      <c r="P17" s="130" t="s">
        <v>77</v>
      </c>
      <c r="Q17" s="130"/>
      <c r="R17" s="115"/>
      <c r="S17" s="115"/>
      <c r="T17" s="115"/>
    </row>
    <row r="18" spans="2:20" s="114" customFormat="1" ht="18.75" customHeight="1">
      <c r="B18" s="104">
        <v>2</v>
      </c>
      <c r="C18" s="142" t="s">
        <v>82</v>
      </c>
      <c r="D18" s="106"/>
      <c r="E18" s="107"/>
      <c r="F18" s="108"/>
      <c r="G18" s="109"/>
      <c r="H18" s="143"/>
      <c r="I18" s="139" t="s">
        <v>63</v>
      </c>
      <c r="J18" s="112" t="s">
        <v>64</v>
      </c>
      <c r="K18" s="113"/>
      <c r="M18" s="115"/>
      <c r="N18" s="115"/>
      <c r="O18" s="115"/>
      <c r="P18" s="115"/>
      <c r="Q18" s="115"/>
      <c r="R18" s="115"/>
      <c r="S18" s="115"/>
      <c r="T18" s="115"/>
    </row>
    <row r="19" spans="2:20" s="114" customFormat="1" ht="14.1" customHeight="1">
      <c r="B19" s="116"/>
      <c r="C19" s="144"/>
      <c r="D19" s="145"/>
      <c r="E19" s="146"/>
      <c r="F19" s="120"/>
      <c r="G19" s="121"/>
      <c r="H19" s="147"/>
      <c r="I19" s="123" t="s">
        <v>65</v>
      </c>
      <c r="J19" s="124"/>
      <c r="K19" s="125"/>
      <c r="M19" s="115"/>
      <c r="N19" s="115"/>
      <c r="O19" s="115"/>
      <c r="P19" s="115"/>
      <c r="Q19" s="115"/>
      <c r="R19" s="115"/>
      <c r="S19" s="115"/>
      <c r="T19" s="115"/>
    </row>
    <row r="20" spans="2:20" s="114" customFormat="1" ht="12" customHeight="1">
      <c r="B20" s="116"/>
      <c r="C20" s="144"/>
      <c r="D20" s="148"/>
      <c r="E20" s="149"/>
      <c r="F20" s="118">
        <f>参加申込書その１!E6</f>
        <v>0</v>
      </c>
      <c r="G20" s="119"/>
      <c r="H20" s="147"/>
      <c r="I20" s="123"/>
      <c r="J20" s="128" t="s">
        <v>66</v>
      </c>
      <c r="K20" s="129"/>
      <c r="M20" s="115"/>
      <c r="N20" s="115"/>
      <c r="O20" s="115"/>
      <c r="P20" s="115"/>
      <c r="Q20" s="115"/>
      <c r="R20" s="115"/>
      <c r="S20" s="115"/>
      <c r="T20" s="115"/>
    </row>
    <row r="21" spans="2:20" s="114" customFormat="1" ht="15.75" customHeight="1">
      <c r="B21" s="140"/>
      <c r="C21" s="150"/>
      <c r="D21" s="151"/>
      <c r="E21" s="152"/>
      <c r="F21" s="133"/>
      <c r="G21" s="134"/>
      <c r="H21" s="153" t="s">
        <v>59</v>
      </c>
      <c r="I21" s="136" t="s">
        <v>71</v>
      </c>
      <c r="J21" s="137"/>
      <c r="K21" s="138"/>
      <c r="M21" s="115"/>
      <c r="N21" s="115"/>
      <c r="O21" s="115"/>
      <c r="P21" s="115"/>
      <c r="Q21" s="115"/>
      <c r="R21" s="115"/>
      <c r="S21" s="115"/>
      <c r="T21" s="115"/>
    </row>
    <row r="22" spans="2:20" s="114" customFormat="1" ht="18.75" customHeight="1">
      <c r="B22" s="104">
        <v>3</v>
      </c>
      <c r="C22" s="142" t="s">
        <v>82</v>
      </c>
      <c r="D22" s="106"/>
      <c r="E22" s="107"/>
      <c r="F22" s="108"/>
      <c r="G22" s="109"/>
      <c r="H22" s="143"/>
      <c r="I22" s="139" t="s">
        <v>63</v>
      </c>
      <c r="J22" s="112" t="s">
        <v>64</v>
      </c>
      <c r="K22" s="113"/>
      <c r="M22" s="115"/>
      <c r="N22" s="115"/>
      <c r="O22" s="115"/>
      <c r="P22" s="115"/>
      <c r="Q22" s="115"/>
      <c r="R22" s="115"/>
      <c r="S22" s="115"/>
      <c r="T22" s="115"/>
    </row>
    <row r="23" spans="2:20" s="114" customFormat="1" ht="14.1" customHeight="1">
      <c r="B23" s="116"/>
      <c r="C23" s="144"/>
      <c r="D23" s="145"/>
      <c r="E23" s="146"/>
      <c r="F23" s="120"/>
      <c r="G23" s="121"/>
      <c r="H23" s="147"/>
      <c r="I23" s="123" t="s">
        <v>65</v>
      </c>
      <c r="J23" s="124"/>
      <c r="K23" s="125"/>
      <c r="M23" s="115"/>
      <c r="N23" s="115"/>
      <c r="O23" s="115"/>
      <c r="P23" s="115"/>
      <c r="Q23" s="115"/>
      <c r="R23" s="115"/>
      <c r="S23" s="115"/>
      <c r="T23" s="115"/>
    </row>
    <row r="24" spans="2:20" s="114" customFormat="1" ht="12" customHeight="1">
      <c r="B24" s="116"/>
      <c r="C24" s="144"/>
      <c r="D24" s="148"/>
      <c r="E24" s="149"/>
      <c r="F24" s="118">
        <f>参加申込書その１!E6</f>
        <v>0</v>
      </c>
      <c r="G24" s="119"/>
      <c r="H24" s="147"/>
      <c r="I24" s="123"/>
      <c r="J24" s="128" t="s">
        <v>66</v>
      </c>
      <c r="K24" s="129"/>
    </row>
    <row r="25" spans="2:20" s="114" customFormat="1" ht="15.75" customHeight="1">
      <c r="B25" s="140"/>
      <c r="C25" s="150"/>
      <c r="D25" s="151"/>
      <c r="E25" s="152"/>
      <c r="F25" s="133"/>
      <c r="G25" s="134"/>
      <c r="H25" s="153" t="s">
        <v>59</v>
      </c>
      <c r="I25" s="136" t="s">
        <v>71</v>
      </c>
      <c r="J25" s="137"/>
      <c r="K25" s="138"/>
    </row>
    <row r="26" spans="2:20" s="114" customFormat="1" ht="18.75" customHeight="1">
      <c r="B26" s="104">
        <v>4</v>
      </c>
      <c r="C26" s="142" t="s">
        <v>82</v>
      </c>
      <c r="D26" s="106"/>
      <c r="E26" s="107"/>
      <c r="F26" s="108"/>
      <c r="G26" s="109"/>
      <c r="H26" s="143"/>
      <c r="I26" s="139" t="s">
        <v>63</v>
      </c>
      <c r="J26" s="112" t="s">
        <v>64</v>
      </c>
      <c r="K26" s="113"/>
    </row>
    <row r="27" spans="2:20" s="114" customFormat="1" ht="14.1" customHeight="1">
      <c r="B27" s="116"/>
      <c r="C27" s="144"/>
      <c r="D27" s="145"/>
      <c r="E27" s="146"/>
      <c r="F27" s="120"/>
      <c r="G27" s="121"/>
      <c r="H27" s="147"/>
      <c r="I27" s="123" t="s">
        <v>65</v>
      </c>
      <c r="J27" s="124"/>
      <c r="K27" s="125"/>
    </row>
    <row r="28" spans="2:20" s="114" customFormat="1" ht="12" customHeight="1">
      <c r="B28" s="116"/>
      <c r="C28" s="144"/>
      <c r="D28" s="148"/>
      <c r="E28" s="149"/>
      <c r="F28" s="118">
        <f>参加申込書その１!E6</f>
        <v>0</v>
      </c>
      <c r="G28" s="119"/>
      <c r="H28" s="147"/>
      <c r="I28" s="123"/>
      <c r="J28" s="128" t="s">
        <v>66</v>
      </c>
      <c r="K28" s="129"/>
    </row>
    <row r="29" spans="2:20" s="114" customFormat="1" ht="15.75" customHeight="1">
      <c r="B29" s="140"/>
      <c r="C29" s="150"/>
      <c r="D29" s="151"/>
      <c r="E29" s="152"/>
      <c r="F29" s="133"/>
      <c r="G29" s="134"/>
      <c r="H29" s="153" t="s">
        <v>59</v>
      </c>
      <c r="I29" s="136" t="s">
        <v>71</v>
      </c>
      <c r="J29" s="137"/>
      <c r="K29" s="138"/>
    </row>
    <row r="30" spans="2:20" s="114" customFormat="1" ht="18.75" customHeight="1">
      <c r="B30" s="104">
        <v>5</v>
      </c>
      <c r="C30" s="142" t="s">
        <v>82</v>
      </c>
      <c r="D30" s="106"/>
      <c r="E30" s="107"/>
      <c r="F30" s="108"/>
      <c r="G30" s="109"/>
      <c r="H30" s="143"/>
      <c r="I30" s="139" t="s">
        <v>63</v>
      </c>
      <c r="J30" s="112" t="s">
        <v>64</v>
      </c>
      <c r="K30" s="113"/>
    </row>
    <row r="31" spans="2:20" s="114" customFormat="1" ht="14.1" customHeight="1">
      <c r="B31" s="116"/>
      <c r="C31" s="144"/>
      <c r="D31" s="145"/>
      <c r="E31" s="146"/>
      <c r="F31" s="120"/>
      <c r="G31" s="121"/>
      <c r="H31" s="147"/>
      <c r="I31" s="123" t="s">
        <v>65</v>
      </c>
      <c r="J31" s="124"/>
      <c r="K31" s="125"/>
    </row>
    <row r="32" spans="2:20" s="114" customFormat="1" ht="12" customHeight="1">
      <c r="B32" s="116"/>
      <c r="C32" s="144"/>
      <c r="D32" s="148"/>
      <c r="E32" s="149"/>
      <c r="F32" s="118">
        <f>参加申込書その１!E6</f>
        <v>0</v>
      </c>
      <c r="G32" s="119"/>
      <c r="H32" s="147"/>
      <c r="I32" s="123"/>
      <c r="J32" s="128" t="s">
        <v>66</v>
      </c>
      <c r="K32" s="129"/>
    </row>
    <row r="33" spans="1:11" s="114" customFormat="1" ht="15.75" customHeight="1">
      <c r="B33" s="140"/>
      <c r="C33" s="150"/>
      <c r="D33" s="151"/>
      <c r="E33" s="152"/>
      <c r="F33" s="133"/>
      <c r="G33" s="134"/>
      <c r="H33" s="153" t="s">
        <v>59</v>
      </c>
      <c r="I33" s="136" t="s">
        <v>71</v>
      </c>
      <c r="J33" s="137"/>
      <c r="K33" s="138"/>
    </row>
    <row r="34" spans="1:11" s="114" customFormat="1" ht="18.75" customHeight="1">
      <c r="B34" s="104">
        <v>6</v>
      </c>
      <c r="C34" s="142" t="s">
        <v>82</v>
      </c>
      <c r="D34" s="106"/>
      <c r="E34" s="107"/>
      <c r="F34" s="108"/>
      <c r="G34" s="109"/>
      <c r="H34" s="143"/>
      <c r="I34" s="139" t="s">
        <v>63</v>
      </c>
      <c r="J34" s="112" t="s">
        <v>64</v>
      </c>
      <c r="K34" s="113"/>
    </row>
    <row r="35" spans="1:11" s="114" customFormat="1" ht="14.1" customHeight="1">
      <c r="B35" s="116"/>
      <c r="C35" s="144"/>
      <c r="D35" s="145"/>
      <c r="E35" s="146"/>
      <c r="F35" s="120"/>
      <c r="G35" s="121"/>
      <c r="H35" s="147"/>
      <c r="I35" s="123" t="s">
        <v>65</v>
      </c>
      <c r="J35" s="124"/>
      <c r="K35" s="125"/>
    </row>
    <row r="36" spans="1:11" s="114" customFormat="1" ht="12" customHeight="1">
      <c r="B36" s="116"/>
      <c r="C36" s="144"/>
      <c r="D36" s="148"/>
      <c r="E36" s="149"/>
      <c r="F36" s="118">
        <f>参加申込書その１!E6</f>
        <v>0</v>
      </c>
      <c r="G36" s="119"/>
      <c r="H36" s="147"/>
      <c r="I36" s="123"/>
      <c r="J36" s="128" t="s">
        <v>66</v>
      </c>
      <c r="K36" s="129"/>
    </row>
    <row r="37" spans="1:11" s="114" customFormat="1" ht="15.75" customHeight="1">
      <c r="B37" s="140"/>
      <c r="C37" s="150"/>
      <c r="D37" s="151"/>
      <c r="E37" s="152"/>
      <c r="F37" s="133"/>
      <c r="G37" s="134"/>
      <c r="H37" s="153" t="s">
        <v>59</v>
      </c>
      <c r="I37" s="136" t="s">
        <v>71</v>
      </c>
      <c r="J37" s="137"/>
      <c r="K37" s="138"/>
    </row>
    <row r="38" spans="1:11" s="114" customFormat="1" ht="18.75" customHeight="1">
      <c r="B38" s="104">
        <v>7</v>
      </c>
      <c r="C38" s="142" t="s">
        <v>82</v>
      </c>
      <c r="D38" s="106"/>
      <c r="E38" s="107"/>
      <c r="F38" s="108"/>
      <c r="G38" s="109"/>
      <c r="H38" s="143"/>
      <c r="I38" s="139" t="s">
        <v>63</v>
      </c>
      <c r="J38" s="112" t="s">
        <v>64</v>
      </c>
      <c r="K38" s="113"/>
    </row>
    <row r="39" spans="1:11" s="114" customFormat="1" ht="14.1" customHeight="1">
      <c r="B39" s="116"/>
      <c r="C39" s="144"/>
      <c r="D39" s="145"/>
      <c r="E39" s="146"/>
      <c r="F39" s="120"/>
      <c r="G39" s="121"/>
      <c r="H39" s="147"/>
      <c r="I39" s="123" t="s">
        <v>65</v>
      </c>
      <c r="J39" s="124"/>
      <c r="K39" s="125"/>
    </row>
    <row r="40" spans="1:11" s="114" customFormat="1" ht="12" customHeight="1">
      <c r="B40" s="116"/>
      <c r="C40" s="144"/>
      <c r="D40" s="148"/>
      <c r="E40" s="149"/>
      <c r="F40" s="118">
        <f>参加申込書その１!E6</f>
        <v>0</v>
      </c>
      <c r="G40" s="119"/>
      <c r="H40" s="147"/>
      <c r="I40" s="123"/>
      <c r="J40" s="128" t="s">
        <v>66</v>
      </c>
      <c r="K40" s="129"/>
    </row>
    <row r="41" spans="1:11" s="114" customFormat="1" ht="15.75" customHeight="1">
      <c r="B41" s="140"/>
      <c r="C41" s="150"/>
      <c r="D41" s="151"/>
      <c r="E41" s="152"/>
      <c r="F41" s="133"/>
      <c r="G41" s="134"/>
      <c r="H41" s="153" t="s">
        <v>59</v>
      </c>
      <c r="I41" s="136" t="s">
        <v>71</v>
      </c>
      <c r="J41" s="137"/>
      <c r="K41" s="138"/>
    </row>
    <row r="42" spans="1:11" s="114" customFormat="1" ht="18.75" customHeight="1">
      <c r="B42" s="104">
        <v>8</v>
      </c>
      <c r="C42" s="142" t="s">
        <v>82</v>
      </c>
      <c r="D42" s="106"/>
      <c r="E42" s="107"/>
      <c r="F42" s="108"/>
      <c r="G42" s="109"/>
      <c r="H42" s="143"/>
      <c r="I42" s="139" t="s">
        <v>63</v>
      </c>
      <c r="J42" s="112" t="s">
        <v>64</v>
      </c>
      <c r="K42" s="113"/>
    </row>
    <row r="43" spans="1:11" s="114" customFormat="1" ht="14.1" customHeight="1">
      <c r="B43" s="116"/>
      <c r="C43" s="144"/>
      <c r="D43" s="145"/>
      <c r="E43" s="146"/>
      <c r="F43" s="120"/>
      <c r="G43" s="121"/>
      <c r="H43" s="147"/>
      <c r="I43" s="123" t="s">
        <v>65</v>
      </c>
      <c r="J43" s="124"/>
      <c r="K43" s="125"/>
    </row>
    <row r="44" spans="1:11" s="114" customFormat="1" ht="12" customHeight="1">
      <c r="B44" s="116"/>
      <c r="C44" s="144"/>
      <c r="D44" s="148"/>
      <c r="E44" s="149"/>
      <c r="F44" s="118">
        <f>参加申込書その１!E6</f>
        <v>0</v>
      </c>
      <c r="G44" s="119"/>
      <c r="H44" s="147"/>
      <c r="I44" s="123"/>
      <c r="J44" s="128" t="s">
        <v>66</v>
      </c>
      <c r="K44" s="129"/>
    </row>
    <row r="45" spans="1:11" s="114" customFormat="1" ht="15.75" customHeight="1">
      <c r="B45" s="140"/>
      <c r="C45" s="150"/>
      <c r="D45" s="151"/>
      <c r="E45" s="152"/>
      <c r="F45" s="133"/>
      <c r="G45" s="134"/>
      <c r="H45" s="153" t="s">
        <v>59</v>
      </c>
      <c r="I45" s="136" t="s">
        <v>71</v>
      </c>
      <c r="J45" s="137"/>
      <c r="K45" s="138"/>
    </row>
    <row r="46" spans="1:11" s="114" customFormat="1" ht="17.25" customHeight="1">
      <c r="B46" s="91"/>
      <c r="C46" s="92"/>
      <c r="H46" s="154"/>
      <c r="I46" s="154"/>
      <c r="J46" s="155"/>
      <c r="K46" s="155"/>
    </row>
    <row r="47" spans="1:11" s="114" customFormat="1" ht="18" customHeight="1">
      <c r="A47" s="114" t="s">
        <v>89</v>
      </c>
      <c r="B47" s="156">
        <v>1</v>
      </c>
      <c r="C47" s="92" t="s">
        <v>90</v>
      </c>
    </row>
    <row r="48" spans="1:11" s="114" customFormat="1" ht="18" customHeight="1">
      <c r="B48" s="156">
        <v>2</v>
      </c>
      <c r="C48" s="92" t="s">
        <v>91</v>
      </c>
    </row>
    <row r="49" spans="2:7" s="114" customFormat="1" ht="18" customHeight="1">
      <c r="B49" s="156">
        <v>3</v>
      </c>
      <c r="C49" s="92" t="s">
        <v>92</v>
      </c>
    </row>
    <row r="50" spans="2:7" s="114" customFormat="1" ht="18" customHeight="1">
      <c r="B50" s="156">
        <v>4</v>
      </c>
      <c r="C50" s="92" t="s">
        <v>93</v>
      </c>
    </row>
    <row r="51" spans="2:7" s="114" customFormat="1" ht="18" customHeight="1">
      <c r="B51" s="156">
        <v>5</v>
      </c>
      <c r="C51" s="157" t="s">
        <v>94</v>
      </c>
      <c r="D51" s="158"/>
      <c r="E51" s="158"/>
      <c r="F51" s="158"/>
      <c r="G51" s="158"/>
    </row>
    <row r="52" spans="2:7" ht="12" customHeight="1">
      <c r="B52" s="95"/>
    </row>
    <row r="53" spans="2:7" ht="12" customHeight="1">
      <c r="B53" s="95"/>
    </row>
    <row r="54" spans="2:7" ht="12" customHeight="1">
      <c r="B54" s="95"/>
    </row>
    <row r="55" spans="2:7" ht="12" customHeight="1">
      <c r="B55" s="95"/>
    </row>
    <row r="56" spans="2:7" ht="12" customHeight="1">
      <c r="B56" s="95"/>
    </row>
    <row r="57" spans="2:7" ht="12" customHeight="1">
      <c r="B57" s="95"/>
    </row>
    <row r="58" spans="2:7" ht="12" customHeight="1">
      <c r="B58" s="95"/>
    </row>
    <row r="59" spans="2:7" ht="12" customHeight="1">
      <c r="B59" s="95"/>
    </row>
    <row r="60" spans="2:7" ht="12" customHeight="1">
      <c r="B60" s="95"/>
    </row>
    <row r="61" spans="2:7" ht="12" customHeight="1">
      <c r="B61" s="95"/>
    </row>
    <row r="62" spans="2:7" ht="12" customHeight="1">
      <c r="B62" s="95"/>
    </row>
    <row r="63" spans="2:7">
      <c r="B63" s="95"/>
    </row>
    <row r="64" spans="2:7">
      <c r="B64" s="95"/>
    </row>
    <row r="65" spans="2:2">
      <c r="B65" s="95"/>
    </row>
    <row r="66" spans="2:2">
      <c r="B66" s="95"/>
    </row>
    <row r="67" spans="2:2">
      <c r="B67" s="95"/>
    </row>
    <row r="68" spans="2:2">
      <c r="B68" s="95"/>
    </row>
    <row r="69" spans="2:2">
      <c r="B69" s="95"/>
    </row>
    <row r="70" spans="2:2">
      <c r="B70" s="95"/>
    </row>
    <row r="71" spans="2:2">
      <c r="B71" s="95"/>
    </row>
    <row r="72" spans="2:2">
      <c r="B72" s="95"/>
    </row>
    <row r="73" spans="2:2">
      <c r="B73" s="95"/>
    </row>
    <row r="74" spans="2:2">
      <c r="B74" s="95"/>
    </row>
    <row r="75" spans="2:2">
      <c r="B75" s="95"/>
    </row>
    <row r="76" spans="2:2">
      <c r="B76" s="95"/>
    </row>
    <row r="77" spans="2:2">
      <c r="B77" s="95"/>
    </row>
    <row r="78" spans="2:2">
      <c r="B78" s="95"/>
    </row>
  </sheetData>
  <mergeCells count="117">
    <mergeCell ref="B42:B45"/>
    <mergeCell ref="D42:E42"/>
    <mergeCell ref="F42:G43"/>
    <mergeCell ref="H42:H44"/>
    <mergeCell ref="J42:K43"/>
    <mergeCell ref="C43:C45"/>
    <mergeCell ref="D43:E45"/>
    <mergeCell ref="I43:I44"/>
    <mergeCell ref="F44:G45"/>
    <mergeCell ref="J44:K45"/>
    <mergeCell ref="B38:B41"/>
    <mergeCell ref="D38:E38"/>
    <mergeCell ref="F38:G39"/>
    <mergeCell ref="H38:H40"/>
    <mergeCell ref="J38:K39"/>
    <mergeCell ref="C39:C41"/>
    <mergeCell ref="D39:E41"/>
    <mergeCell ref="I39:I40"/>
    <mergeCell ref="F40:G41"/>
    <mergeCell ref="J40:K41"/>
    <mergeCell ref="B34:B37"/>
    <mergeCell ref="D34:E34"/>
    <mergeCell ref="F34:G35"/>
    <mergeCell ref="H34:H36"/>
    <mergeCell ref="J34:K35"/>
    <mergeCell ref="C35:C37"/>
    <mergeCell ref="D35:E37"/>
    <mergeCell ref="I35:I36"/>
    <mergeCell ref="F36:G37"/>
    <mergeCell ref="J36:K37"/>
    <mergeCell ref="B30:B33"/>
    <mergeCell ref="D30:E30"/>
    <mergeCell ref="F30:G31"/>
    <mergeCell ref="H30:H32"/>
    <mergeCell ref="J30:K31"/>
    <mergeCell ref="C31:C33"/>
    <mergeCell ref="D31:E33"/>
    <mergeCell ref="I31:I32"/>
    <mergeCell ref="F32:G33"/>
    <mergeCell ref="J32:K33"/>
    <mergeCell ref="B26:B29"/>
    <mergeCell ref="D26:E26"/>
    <mergeCell ref="F26:G27"/>
    <mergeCell ref="H26:H28"/>
    <mergeCell ref="J26:K27"/>
    <mergeCell ref="C27:C29"/>
    <mergeCell ref="D27:E29"/>
    <mergeCell ref="I27:I28"/>
    <mergeCell ref="F28:G29"/>
    <mergeCell ref="J28:K29"/>
    <mergeCell ref="B22:B25"/>
    <mergeCell ref="D22:E22"/>
    <mergeCell ref="F22:G23"/>
    <mergeCell ref="H22:H24"/>
    <mergeCell ref="J22:K23"/>
    <mergeCell ref="C23:C25"/>
    <mergeCell ref="D23:E25"/>
    <mergeCell ref="I23:I24"/>
    <mergeCell ref="F24:G25"/>
    <mergeCell ref="J24:K25"/>
    <mergeCell ref="B18:B21"/>
    <mergeCell ref="D18:E18"/>
    <mergeCell ref="F18:G19"/>
    <mergeCell ref="H18:H20"/>
    <mergeCell ref="J18:K19"/>
    <mergeCell ref="C19:C21"/>
    <mergeCell ref="D19:E21"/>
    <mergeCell ref="I19:I20"/>
    <mergeCell ref="F20:G21"/>
    <mergeCell ref="J20:K21"/>
    <mergeCell ref="C15:C17"/>
    <mergeCell ref="D15:E17"/>
    <mergeCell ref="I15:I16"/>
    <mergeCell ref="P15:Q15"/>
    <mergeCell ref="F16:G17"/>
    <mergeCell ref="J16:K17"/>
    <mergeCell ref="M16:M17"/>
    <mergeCell ref="P16:Q16"/>
    <mergeCell ref="P17:Q17"/>
    <mergeCell ref="M12:M13"/>
    <mergeCell ref="P12:Q12"/>
    <mergeCell ref="P13:Q13"/>
    <mergeCell ref="B14:B17"/>
    <mergeCell ref="D14:E14"/>
    <mergeCell ref="F14:G15"/>
    <mergeCell ref="H14:H16"/>
    <mergeCell ref="J14:K15"/>
    <mergeCell ref="M14:M15"/>
    <mergeCell ref="P14:Q14"/>
    <mergeCell ref="M8:M11"/>
    <mergeCell ref="P8:P10"/>
    <mergeCell ref="D10:E10"/>
    <mergeCell ref="F10:G11"/>
    <mergeCell ref="H10:H13"/>
    <mergeCell ref="J10:K11"/>
    <mergeCell ref="D11:E13"/>
    <mergeCell ref="I11:I12"/>
    <mergeCell ref="P11:Q11"/>
    <mergeCell ref="F12:G13"/>
    <mergeCell ref="B6:C13"/>
    <mergeCell ref="D6:E6"/>
    <mergeCell ref="F6:G7"/>
    <mergeCell ref="H6:H9"/>
    <mergeCell ref="J6:K7"/>
    <mergeCell ref="D7:E9"/>
    <mergeCell ref="I7:I8"/>
    <mergeCell ref="F8:G9"/>
    <mergeCell ref="J8:K9"/>
    <mergeCell ref="J12:K13"/>
    <mergeCell ref="B1:I1"/>
    <mergeCell ref="B4:B5"/>
    <mergeCell ref="D4:E4"/>
    <mergeCell ref="F4:G4"/>
    <mergeCell ref="J4:K4"/>
    <mergeCell ref="D5:E5"/>
    <mergeCell ref="F5:G5"/>
    <mergeCell ref="J5:K5"/>
  </mergeCells>
  <phoneticPr fontId="3"/>
  <dataValidations count="1">
    <dataValidation type="list" allowBlank="1" showInputMessage="1" showErrorMessage="1" sqref="C15:C17 C19:C21 C23:C25 C27:C29 C31:C33 C35:C37 C39:C41 C43:C45" xr:uid="{379EEA75-8E46-4EC0-AE53-68F15AE347AE}">
      <formula1>$N$7:$N$17</formula1>
    </dataValidation>
  </dataValidations>
  <pageMargins left="0.78740157480314965" right="0.31496062992125984" top="0.70866141732283472" bottom="0.62992125984251968" header="0.23622047244094491" footer="0.51181102362204722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EE6D6-D9DC-4322-BF40-D20AB9D89548}">
  <dimension ref="A1:T49"/>
  <sheetViews>
    <sheetView showGridLines="0" workbookViewId="0">
      <selection activeCell="A4" sqref="A4:H4"/>
    </sheetView>
  </sheetViews>
  <sheetFormatPr defaultColWidth="9" defaultRowHeight="13.5"/>
  <cols>
    <col min="1" max="1" width="9.25" style="161" customWidth="1"/>
    <col min="2" max="3" width="9" style="161"/>
    <col min="4" max="4" width="11" style="161" customWidth="1"/>
    <col min="5" max="5" width="7.875" style="161" customWidth="1"/>
    <col min="6" max="6" width="13" style="161" customWidth="1"/>
    <col min="7" max="7" width="14.375" style="161" customWidth="1"/>
    <col min="8" max="8" width="13.75" style="161" customWidth="1"/>
    <col min="9" max="9" width="4.875" style="161" customWidth="1"/>
    <col min="10" max="16384" width="9" style="161"/>
  </cols>
  <sheetData>
    <row r="1" spans="1:20" ht="33.75" customHeight="1">
      <c r="A1" s="159" t="s">
        <v>95</v>
      </c>
      <c r="B1" s="159"/>
      <c r="C1" s="159"/>
      <c r="D1" s="159"/>
      <c r="E1" s="159"/>
      <c r="F1" s="159"/>
      <c r="G1" s="159"/>
      <c r="H1" s="159"/>
      <c r="I1" s="160"/>
    </row>
    <row r="3" spans="1:20" ht="23.25" customHeight="1"/>
    <row r="4" spans="1:20" ht="19.5" customHeight="1">
      <c r="A4" s="162" t="s">
        <v>96</v>
      </c>
      <c r="B4" s="162"/>
      <c r="C4" s="162"/>
      <c r="D4" s="162"/>
      <c r="E4" s="162"/>
      <c r="F4" s="162"/>
      <c r="G4" s="162"/>
      <c r="H4" s="162"/>
    </row>
    <row r="5" spans="1:20" ht="19.5" customHeight="1">
      <c r="B5" s="163" t="s">
        <v>97</v>
      </c>
      <c r="C5" s="163"/>
      <c r="D5" s="163"/>
      <c r="E5" s="163"/>
      <c r="F5" s="163"/>
      <c r="G5" s="163"/>
      <c r="H5" s="163"/>
    </row>
    <row r="6" spans="1:20">
      <c r="B6" s="164"/>
      <c r="C6" s="164"/>
      <c r="D6" s="164"/>
      <c r="E6" s="164"/>
      <c r="F6" s="164"/>
      <c r="G6" s="164"/>
      <c r="H6" s="164"/>
      <c r="M6" s="165"/>
      <c r="N6" s="165"/>
      <c r="O6" s="165"/>
      <c r="P6" s="165"/>
      <c r="Q6" s="165"/>
      <c r="R6" s="165"/>
      <c r="S6" s="165"/>
      <c r="T6" s="165"/>
    </row>
    <row r="7" spans="1:20" ht="30" customHeight="1">
      <c r="B7" s="164"/>
      <c r="C7" s="164"/>
      <c r="D7" s="164"/>
      <c r="E7" s="164"/>
      <c r="F7" s="164"/>
      <c r="G7" s="164"/>
      <c r="H7" s="164"/>
      <c r="M7" s="165"/>
      <c r="N7" s="165"/>
      <c r="O7" s="165"/>
      <c r="P7" s="165"/>
      <c r="Q7" s="165"/>
      <c r="R7" s="165"/>
      <c r="S7" s="165"/>
      <c r="T7" s="165"/>
    </row>
    <row r="8" spans="1:20">
      <c r="M8" s="165"/>
      <c r="N8" s="165"/>
      <c r="O8" s="165"/>
      <c r="P8" s="165"/>
      <c r="Q8" s="165"/>
      <c r="R8" s="165"/>
      <c r="S8" s="165"/>
      <c r="T8" s="165"/>
    </row>
    <row r="9" spans="1:20">
      <c r="C9" s="166" t="s">
        <v>98</v>
      </c>
      <c r="D9" s="166"/>
      <c r="E9" s="167"/>
      <c r="F9" s="167"/>
      <c r="G9" s="167"/>
      <c r="M9" s="165"/>
      <c r="N9" s="165"/>
      <c r="O9" s="165"/>
      <c r="P9" s="165"/>
      <c r="Q9" s="165"/>
      <c r="R9" s="165"/>
      <c r="S9" s="165"/>
      <c r="T9" s="165"/>
    </row>
    <row r="10" spans="1:20" ht="19.5" customHeight="1">
      <c r="A10" s="168"/>
      <c r="B10" s="169" t="s">
        <v>99</v>
      </c>
      <c r="C10" s="170"/>
      <c r="D10" s="170"/>
      <c r="E10" s="171"/>
      <c r="F10" s="171"/>
      <c r="G10" s="171"/>
      <c r="H10" s="172"/>
      <c r="M10" s="165"/>
      <c r="N10" s="165"/>
      <c r="O10" s="165"/>
      <c r="P10" s="165"/>
      <c r="Q10" s="165"/>
      <c r="R10" s="165"/>
      <c r="S10" s="165"/>
      <c r="T10" s="165"/>
    </row>
    <row r="11" spans="1:20" ht="35.25" customHeight="1">
      <c r="A11" s="168"/>
      <c r="B11" s="168"/>
      <c r="C11" s="173" t="s">
        <v>100</v>
      </c>
      <c r="D11" s="173"/>
      <c r="E11" s="173"/>
      <c r="F11" s="173"/>
      <c r="G11" s="173"/>
      <c r="H11" s="174" t="s">
        <v>101</v>
      </c>
      <c r="M11" s="165"/>
      <c r="N11" s="165"/>
      <c r="O11" s="165"/>
      <c r="P11" s="165"/>
      <c r="Q11" s="165"/>
      <c r="R11" s="165"/>
      <c r="S11" s="165"/>
      <c r="T11" s="165"/>
    </row>
    <row r="12" spans="1:20" ht="14.25">
      <c r="A12" s="168"/>
      <c r="B12" s="168"/>
      <c r="C12" s="168"/>
      <c r="D12" s="168"/>
      <c r="E12" s="168"/>
      <c r="F12" s="168"/>
      <c r="G12" s="168"/>
      <c r="H12" s="168"/>
      <c r="M12" s="165"/>
      <c r="N12" s="165"/>
      <c r="O12" s="165"/>
      <c r="P12" s="165"/>
      <c r="Q12" s="165"/>
      <c r="R12" s="165"/>
      <c r="S12" s="165"/>
      <c r="T12" s="165"/>
    </row>
    <row r="13" spans="1:20" ht="14.25">
      <c r="A13" s="168"/>
      <c r="B13" s="168"/>
      <c r="C13" s="168"/>
      <c r="D13" s="168"/>
      <c r="E13" s="168"/>
      <c r="F13" s="168"/>
      <c r="G13" s="168"/>
      <c r="H13" s="168"/>
      <c r="M13" s="165"/>
      <c r="N13" s="165"/>
      <c r="O13" s="165"/>
      <c r="P13" s="165"/>
      <c r="Q13" s="165"/>
      <c r="R13" s="165"/>
      <c r="S13" s="165"/>
      <c r="T13" s="165"/>
    </row>
    <row r="14" spans="1:20" ht="33.75" customHeight="1">
      <c r="A14" s="168"/>
      <c r="B14" s="168"/>
      <c r="C14" s="168"/>
      <c r="D14" s="168"/>
      <c r="E14" s="168"/>
      <c r="F14" s="168"/>
      <c r="G14" s="168"/>
      <c r="H14" s="168"/>
      <c r="M14" s="165"/>
      <c r="N14" s="165"/>
      <c r="O14" s="165"/>
      <c r="P14" s="165"/>
      <c r="Q14" s="165"/>
      <c r="R14" s="165"/>
      <c r="S14" s="165"/>
      <c r="T14" s="165"/>
    </row>
    <row r="15" spans="1:20" ht="14.25">
      <c r="A15" s="168"/>
      <c r="B15" s="168"/>
      <c r="C15" s="168"/>
      <c r="D15" s="168"/>
      <c r="E15" s="168"/>
      <c r="F15" s="168"/>
      <c r="G15" s="168"/>
      <c r="H15" s="168"/>
      <c r="M15" s="165"/>
      <c r="N15" s="165"/>
      <c r="O15" s="165"/>
      <c r="P15" s="165"/>
      <c r="Q15" s="165"/>
      <c r="R15" s="165"/>
      <c r="S15" s="165"/>
      <c r="T15" s="165"/>
    </row>
    <row r="16" spans="1:20" ht="33" customHeight="1">
      <c r="A16" s="168"/>
      <c r="B16" s="169" t="s">
        <v>102</v>
      </c>
      <c r="C16" s="170" t="s">
        <v>103</v>
      </c>
      <c r="D16" s="170"/>
      <c r="E16" s="170"/>
      <c r="F16" s="170"/>
      <c r="G16" s="170"/>
      <c r="H16" s="174" t="s">
        <v>101</v>
      </c>
      <c r="M16" s="165"/>
      <c r="N16" s="165"/>
      <c r="O16" s="165"/>
      <c r="P16" s="165"/>
      <c r="Q16" s="165"/>
      <c r="R16" s="165"/>
      <c r="S16" s="165"/>
      <c r="T16" s="165"/>
    </row>
    <row r="17" spans="1:20" ht="14.25">
      <c r="A17" s="168"/>
      <c r="B17" s="168"/>
      <c r="C17" s="168"/>
      <c r="D17" s="168"/>
      <c r="E17" s="168"/>
      <c r="F17" s="168"/>
      <c r="G17" s="168"/>
      <c r="H17" s="168"/>
      <c r="M17" s="165"/>
      <c r="N17" s="165"/>
      <c r="O17" s="165"/>
      <c r="P17" s="165"/>
      <c r="Q17" s="165"/>
      <c r="R17" s="165"/>
      <c r="S17" s="165"/>
      <c r="T17" s="165"/>
    </row>
    <row r="18" spans="1:20" ht="14.25">
      <c r="A18" s="168"/>
      <c r="B18" s="168"/>
      <c r="C18" s="168"/>
      <c r="D18" s="168"/>
      <c r="E18" s="168"/>
      <c r="F18" s="168"/>
      <c r="G18" s="168"/>
      <c r="H18" s="168"/>
      <c r="M18" s="165"/>
      <c r="N18" s="165"/>
      <c r="O18" s="165"/>
      <c r="P18" s="165"/>
      <c r="Q18" s="165"/>
      <c r="R18" s="165"/>
      <c r="S18" s="165"/>
      <c r="T18" s="165"/>
    </row>
    <row r="19" spans="1:20" ht="14.25">
      <c r="A19" s="168"/>
      <c r="B19" s="168"/>
      <c r="C19" s="168"/>
      <c r="D19" s="168"/>
      <c r="E19" s="168"/>
      <c r="F19" s="168"/>
      <c r="G19" s="168"/>
      <c r="H19" s="168"/>
      <c r="M19" s="165"/>
      <c r="N19" s="165"/>
      <c r="O19" s="165"/>
      <c r="P19" s="165"/>
      <c r="Q19" s="165"/>
      <c r="R19" s="165"/>
      <c r="S19" s="165"/>
      <c r="T19" s="165"/>
    </row>
    <row r="20" spans="1:20" ht="17.25">
      <c r="A20" s="175" t="s">
        <v>104</v>
      </c>
      <c r="B20" s="175"/>
      <c r="C20" s="176" t="s">
        <v>105</v>
      </c>
      <c r="D20" s="168"/>
      <c r="E20" s="168"/>
      <c r="F20" s="168"/>
      <c r="G20" s="168"/>
      <c r="H20" s="168"/>
      <c r="M20" s="165"/>
      <c r="N20" s="165"/>
      <c r="O20" s="165"/>
      <c r="P20" s="165"/>
      <c r="Q20" s="165"/>
      <c r="R20" s="165"/>
      <c r="S20" s="165"/>
      <c r="T20" s="165"/>
    </row>
    <row r="21" spans="1:20" ht="14.25">
      <c r="A21" s="168"/>
      <c r="B21" s="168"/>
      <c r="C21" s="168"/>
      <c r="D21" s="166"/>
      <c r="E21" s="166"/>
      <c r="F21" s="166"/>
      <c r="G21" s="166"/>
      <c r="H21" s="168"/>
      <c r="M21" s="165"/>
      <c r="N21" s="165"/>
      <c r="O21" s="165"/>
      <c r="P21" s="165"/>
      <c r="Q21" s="165"/>
      <c r="R21" s="165"/>
      <c r="S21" s="165"/>
      <c r="T21" s="165"/>
    </row>
    <row r="22" spans="1:20" ht="14.25">
      <c r="A22" s="168"/>
      <c r="B22" s="168"/>
      <c r="C22" s="168"/>
      <c r="D22" s="166"/>
      <c r="E22" s="166"/>
      <c r="F22" s="166"/>
      <c r="G22" s="166"/>
      <c r="H22" s="168"/>
      <c r="M22" s="165"/>
      <c r="N22" s="165"/>
      <c r="O22" s="165"/>
      <c r="P22" s="165"/>
      <c r="Q22" s="165"/>
      <c r="R22" s="165"/>
      <c r="S22" s="165"/>
      <c r="T22" s="165"/>
    </row>
    <row r="23" spans="1:20" ht="14.25">
      <c r="A23" s="168"/>
      <c r="B23" s="177"/>
      <c r="C23" s="177"/>
      <c r="D23" s="170"/>
      <c r="E23" s="170"/>
      <c r="F23" s="170"/>
      <c r="G23" s="170"/>
      <c r="H23" s="168"/>
      <c r="M23" s="165"/>
      <c r="N23" s="165"/>
      <c r="O23" s="165"/>
      <c r="P23" s="165"/>
      <c r="Q23" s="165"/>
      <c r="R23" s="165"/>
      <c r="S23" s="165"/>
      <c r="T23" s="165"/>
    </row>
    <row r="24" spans="1:20" ht="14.25">
      <c r="A24" s="168"/>
      <c r="B24" s="168"/>
      <c r="C24" s="168"/>
      <c r="D24" s="166"/>
      <c r="E24" s="166"/>
      <c r="F24" s="166"/>
      <c r="G24" s="166"/>
      <c r="H24" s="168"/>
    </row>
    <row r="25" spans="1:20" ht="14.25">
      <c r="A25" s="168"/>
      <c r="B25" s="168"/>
      <c r="C25" s="168"/>
      <c r="D25" s="166"/>
      <c r="E25" s="166"/>
      <c r="F25" s="166"/>
      <c r="G25" s="166"/>
      <c r="H25" s="168"/>
    </row>
    <row r="26" spans="1:20" ht="14.25">
      <c r="A26" s="168"/>
      <c r="B26" s="168"/>
      <c r="C26" s="168"/>
      <c r="D26" s="170"/>
      <c r="E26" s="170"/>
      <c r="F26" s="170"/>
      <c r="G26" s="170"/>
      <c r="H26" s="168"/>
    </row>
    <row r="27" spans="1:20" ht="14.25">
      <c r="A27" s="168"/>
      <c r="B27" s="168"/>
      <c r="C27" s="168"/>
      <c r="D27" s="166"/>
      <c r="E27" s="166"/>
      <c r="F27" s="166"/>
      <c r="G27" s="166"/>
      <c r="H27" s="168"/>
    </row>
    <row r="28" spans="1:20" ht="14.25">
      <c r="A28" s="168"/>
      <c r="B28" s="168"/>
      <c r="C28" s="168"/>
      <c r="D28" s="166"/>
      <c r="E28" s="166"/>
      <c r="F28" s="166"/>
      <c r="G28" s="166"/>
      <c r="H28" s="168"/>
    </row>
    <row r="29" spans="1:20" ht="14.25">
      <c r="A29" s="168"/>
      <c r="B29" s="168"/>
      <c r="C29" s="168"/>
      <c r="D29" s="170"/>
      <c r="E29" s="170"/>
      <c r="F29" s="170"/>
      <c r="G29" s="170"/>
      <c r="H29" s="168"/>
    </row>
    <row r="30" spans="1:20" ht="14.25">
      <c r="A30" s="168"/>
      <c r="B30" s="168"/>
      <c r="C30" s="168"/>
      <c r="D30" s="166"/>
      <c r="E30" s="166"/>
      <c r="F30" s="166"/>
      <c r="G30" s="166"/>
      <c r="H30" s="168"/>
    </row>
    <row r="31" spans="1:20" ht="14.25">
      <c r="A31" s="168"/>
      <c r="B31" s="168"/>
      <c r="C31" s="168"/>
      <c r="D31" s="166"/>
      <c r="E31" s="166"/>
      <c r="F31" s="166"/>
      <c r="G31" s="166"/>
      <c r="H31" s="168"/>
    </row>
    <row r="32" spans="1:20" ht="14.25">
      <c r="A32" s="168"/>
      <c r="B32" s="168"/>
      <c r="C32" s="168"/>
      <c r="D32" s="170"/>
      <c r="E32" s="170"/>
      <c r="F32" s="170"/>
      <c r="G32" s="170"/>
      <c r="H32" s="168"/>
    </row>
    <row r="33" spans="1:8" ht="14.25">
      <c r="A33" s="168"/>
      <c r="B33" s="168"/>
      <c r="C33" s="168"/>
      <c r="D33" s="166"/>
      <c r="E33" s="166"/>
      <c r="F33" s="166"/>
      <c r="G33" s="166"/>
      <c r="H33" s="168"/>
    </row>
    <row r="34" spans="1:8" ht="14.25">
      <c r="A34" s="168"/>
      <c r="B34" s="168"/>
      <c r="C34" s="168"/>
      <c r="D34" s="166"/>
      <c r="E34" s="166"/>
      <c r="F34" s="166"/>
      <c r="G34" s="166"/>
      <c r="H34" s="168"/>
    </row>
    <row r="35" spans="1:8" ht="14.25">
      <c r="A35" s="168"/>
      <c r="B35" s="168"/>
      <c r="C35" s="168"/>
      <c r="D35" s="170"/>
      <c r="E35" s="170"/>
      <c r="F35" s="170"/>
      <c r="G35" s="170"/>
      <c r="H35" s="168"/>
    </row>
    <row r="36" spans="1:8" ht="14.25">
      <c r="A36" s="168"/>
      <c r="B36" s="168"/>
      <c r="C36" s="168"/>
      <c r="D36" s="166"/>
      <c r="E36" s="166"/>
      <c r="F36" s="166"/>
      <c r="G36" s="166"/>
      <c r="H36" s="168"/>
    </row>
    <row r="37" spans="1:8" ht="14.25">
      <c r="A37" s="168"/>
      <c r="B37" s="168"/>
      <c r="C37" s="168"/>
      <c r="D37" s="166"/>
      <c r="E37" s="166"/>
      <c r="F37" s="166"/>
      <c r="G37" s="166"/>
      <c r="H37" s="168"/>
    </row>
    <row r="38" spans="1:8" ht="14.25">
      <c r="A38" s="168"/>
      <c r="B38" s="168"/>
      <c r="C38" s="168"/>
      <c r="D38" s="170"/>
      <c r="E38" s="170"/>
      <c r="F38" s="170"/>
      <c r="G38" s="170"/>
      <c r="H38" s="168"/>
    </row>
    <row r="39" spans="1:8" ht="14.25">
      <c r="A39" s="168"/>
      <c r="B39" s="168"/>
      <c r="C39" s="168"/>
      <c r="D39" s="166"/>
      <c r="E39" s="166"/>
      <c r="F39" s="166"/>
      <c r="G39" s="166"/>
      <c r="H39" s="168"/>
    </row>
    <row r="40" spans="1:8" ht="14.25">
      <c r="A40" s="168"/>
      <c r="B40" s="168"/>
      <c r="C40" s="168"/>
      <c r="D40" s="166"/>
      <c r="E40" s="166"/>
      <c r="F40" s="166"/>
      <c r="G40" s="166"/>
      <c r="H40" s="168"/>
    </row>
    <row r="41" spans="1:8" ht="14.25">
      <c r="A41" s="168"/>
      <c r="B41" s="168"/>
      <c r="C41" s="168"/>
      <c r="D41" s="170"/>
      <c r="E41" s="170"/>
      <c r="F41" s="170"/>
      <c r="G41" s="170"/>
      <c r="H41" s="168"/>
    </row>
    <row r="42" spans="1:8" ht="14.25">
      <c r="A42" s="168"/>
      <c r="B42" s="168"/>
      <c r="C42" s="168"/>
      <c r="D42" s="168"/>
      <c r="E42" s="168"/>
      <c r="F42" s="168"/>
      <c r="G42" s="168"/>
      <c r="H42" s="168"/>
    </row>
    <row r="43" spans="1:8" ht="14.25">
      <c r="A43" s="168"/>
      <c r="B43" s="168"/>
      <c r="C43" s="168"/>
      <c r="D43" s="168"/>
      <c r="E43" s="168"/>
      <c r="F43" s="168"/>
      <c r="G43" s="168"/>
      <c r="H43" s="168"/>
    </row>
    <row r="44" spans="1:8" ht="14.25">
      <c r="A44" s="168"/>
      <c r="B44" s="168"/>
      <c r="C44" s="168"/>
      <c r="D44" s="168"/>
      <c r="E44" s="168"/>
      <c r="F44" s="168"/>
      <c r="G44" s="168"/>
      <c r="H44" s="168"/>
    </row>
    <row r="45" spans="1:8" ht="14.25">
      <c r="A45" s="168"/>
      <c r="B45" s="178"/>
      <c r="C45" s="178"/>
      <c r="D45" s="178"/>
      <c r="E45" s="178"/>
      <c r="F45" s="178"/>
      <c r="G45" s="178"/>
      <c r="H45" s="178"/>
    </row>
    <row r="46" spans="1:8" ht="14.25">
      <c r="A46" s="168"/>
      <c r="B46" s="168"/>
      <c r="C46" s="168"/>
      <c r="D46" s="168"/>
      <c r="E46" s="168"/>
      <c r="F46" s="168"/>
      <c r="G46" s="168"/>
      <c r="H46" s="168"/>
    </row>
    <row r="47" spans="1:8" ht="14.25">
      <c r="A47" s="168"/>
      <c r="B47" s="168"/>
      <c r="C47" s="168"/>
      <c r="D47" s="168"/>
      <c r="E47" s="168"/>
      <c r="F47" s="168"/>
      <c r="G47" s="168"/>
      <c r="H47" s="168"/>
    </row>
    <row r="48" spans="1:8" ht="14.25">
      <c r="A48" s="168"/>
      <c r="B48" s="168"/>
      <c r="C48" s="168"/>
      <c r="D48" s="168"/>
      <c r="E48" s="168"/>
      <c r="F48" s="168"/>
      <c r="G48" s="168"/>
      <c r="H48" s="168"/>
    </row>
    <row r="49" spans="1:8" ht="14.25">
      <c r="A49" s="168"/>
      <c r="B49" s="168"/>
      <c r="C49" s="168"/>
      <c r="D49" s="168"/>
      <c r="E49" s="168"/>
      <c r="F49" s="168"/>
      <c r="G49" s="168"/>
      <c r="H49" s="168"/>
    </row>
  </sheetData>
  <mergeCells count="20">
    <mergeCell ref="B45:H45"/>
    <mergeCell ref="D24:G26"/>
    <mergeCell ref="D27:G29"/>
    <mergeCell ref="D30:G32"/>
    <mergeCell ref="D33:G35"/>
    <mergeCell ref="D36:G38"/>
    <mergeCell ref="D39:G41"/>
    <mergeCell ref="C11:D11"/>
    <mergeCell ref="E11:G11"/>
    <mergeCell ref="C16:D16"/>
    <mergeCell ref="E16:G16"/>
    <mergeCell ref="A20:B20"/>
    <mergeCell ref="D21:G23"/>
    <mergeCell ref="A1:H1"/>
    <mergeCell ref="A4:H4"/>
    <mergeCell ref="B5:H5"/>
    <mergeCell ref="B6:H6"/>
    <mergeCell ref="B7:H7"/>
    <mergeCell ref="C9:D10"/>
    <mergeCell ref="E9:G10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参加申込書その１</vt:lpstr>
      <vt:lpstr>参加申込書その２</vt:lpstr>
      <vt:lpstr>道予選会用承認書</vt:lpstr>
      <vt:lpstr>参加申込書その１!Print_Area</vt:lpstr>
      <vt:lpstr>参加申込書その２!Print_Area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KARATE02</dc:creator>
  <cp:lastModifiedBy>KARATE02</cp:lastModifiedBy>
  <dcterms:created xsi:type="dcterms:W3CDTF">2021-06-09T04:25:50Z</dcterms:created>
  <dcterms:modified xsi:type="dcterms:W3CDTF">2021-06-09T04:27:55Z</dcterms:modified>
</cp:coreProperties>
</file>