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920" windowHeight="4280" firstSheet="1" activeTab="2"/>
  </bookViews>
  <sheets>
    <sheet name="2７年要項 (団体用)" sheetId="1" r:id="rId1"/>
    <sheet name="2７年要項 (地区連用)" sheetId="2" r:id="rId2"/>
    <sheet name="参加申込書その１" sheetId="3" r:id="rId3"/>
    <sheet name="参加申込書その２" sheetId="4" r:id="rId4"/>
    <sheet name="道予選会用承認書" sheetId="5" r:id="rId5"/>
  </sheets>
  <definedNames>
    <definedName name="_xlnm.Print_Area" localSheetId="0">'2７年要項 (団体用)'!$A$1:$L$135</definedName>
    <definedName name="_xlnm.Print_Area" localSheetId="1">'2７年要項 (地区連用)'!$A$1:$L$141</definedName>
    <definedName name="_xlnm.Print_Area" localSheetId="2">'参加申込書その１'!$A$1:$Q$36</definedName>
    <definedName name="_xlnm.Print_Area" localSheetId="3">'参加申込書その２'!$A$1:$K$51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15" authorId="0">
      <text>
        <r>
          <rPr>
            <b/>
            <sz val="9"/>
            <rFont val="ＭＳ Ｐゴシック"/>
            <family val="3"/>
          </rPr>
          <t>プルダウンより選択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D15" authorId="0">
      <text>
        <r>
          <rPr>
            <b/>
            <sz val="9"/>
            <rFont val="ＭＳ Ｐゴシック"/>
            <family val="3"/>
          </rPr>
          <t>苗字と名前は１コマ空けて下さい</t>
        </r>
      </text>
    </comment>
  </commentList>
</comments>
</file>

<file path=xl/sharedStrings.xml><?xml version="1.0" encoding="utf-8"?>
<sst xmlns="http://schemas.openxmlformats.org/spreadsheetml/2006/main" count="601" uniqueCount="282">
  <si>
    <t>以上</t>
  </si>
  <si>
    <t>登録監督は審判員を兼ねることはできない。</t>
  </si>
  <si>
    <t>⑤</t>
  </si>
  <si>
    <t xml:space="preserve">    (ただし、スポーツ傷害保険より傷害の程度に応じて給付されます。）</t>
  </si>
  <si>
    <t>選手が試合中傷害を受けた場合、主催者は応急処置の外、責任をもたない。</t>
  </si>
  <si>
    <t>④</t>
  </si>
  <si>
    <t>選手は左胸に所属市町村名を明記のこと。(縦15×横8cm程度のもの))</t>
  </si>
  <si>
    <t>③</t>
  </si>
  <si>
    <t>申込後の監督・選手の変更は認めない。</t>
  </si>
  <si>
    <t>②</t>
  </si>
  <si>
    <t>期日後の申込は受付けない。</t>
  </si>
  <si>
    <t>①</t>
  </si>
  <si>
    <t>そ  の  他</t>
  </si>
  <si>
    <t>1～3位まで(各種目)</t>
  </si>
  <si>
    <t>表      彰</t>
  </si>
  <si>
    <t>2,000円</t>
  </si>
  <si>
    <t xml:space="preserve"> 個人戦　　1名1種目</t>
  </si>
  <si>
    <t>＊少年の部</t>
  </si>
  <si>
    <t>＊成年の部</t>
  </si>
  <si>
    <t>口  座  名</t>
  </si>
  <si>
    <t>普　　通　１３１６１９８</t>
  </si>
  <si>
    <t>口 座 番 号</t>
  </si>
  <si>
    <t>北洋銀行　豊平支店</t>
  </si>
  <si>
    <t>銀  行  名</t>
  </si>
  <si>
    <t>参  加  料</t>
  </si>
  <si>
    <t xml:space="preserve"> 北海道空手道連盟事務局にて行う。</t>
  </si>
  <si>
    <t>組  合  せ</t>
  </si>
  <si>
    <t>申 込 締 切</t>
  </si>
  <si>
    <t>〒062-0905</t>
  </si>
  <si>
    <t>申 込 方 法</t>
  </si>
  <si>
    <t>時間厳守‥‥男子組手に出場する選手で計量を受けない者は、大会に出場できない。</t>
  </si>
  <si>
    <t>計　    量</t>
  </si>
  <si>
    <t>11</t>
  </si>
  <si>
    <r>
      <t xml:space="preserve"> </t>
    </r>
    <r>
      <rPr>
        <b/>
        <sz val="10"/>
        <rFont val="NFモトヤシータ゛1等幅"/>
        <family val="3"/>
      </rPr>
      <t>＊</t>
    </r>
    <r>
      <rPr>
        <sz val="10"/>
        <rFont val="NFモトヤシータ゛1等幅"/>
        <family val="3"/>
      </rPr>
      <t>地区連事務局で記入箇所、参加資格のチェックをすること。</t>
    </r>
  </si>
  <si>
    <r>
      <t xml:space="preserve"> </t>
    </r>
    <r>
      <rPr>
        <b/>
        <sz val="10"/>
        <rFont val="NFモトヤシータ゛1等幅"/>
        <family val="3"/>
      </rPr>
      <t>＊</t>
    </r>
    <r>
      <rPr>
        <sz val="10"/>
        <rFont val="NFモトヤシータ゛1等幅"/>
        <family val="3"/>
      </rPr>
      <t>記入していない者については受付しない。</t>
    </r>
  </si>
  <si>
    <t xml:space="preserve"> （ただし、地区連会長の承認を得ること。）</t>
  </si>
  <si>
    <t xml:space="preserve"> 少年の部に出場する選手は、公認段位に準ずる者も可とする。</t>
  </si>
  <si>
    <t>(8)</t>
  </si>
  <si>
    <t>(6)</t>
  </si>
  <si>
    <t xml:space="preserve"> 成年または少年の種別に参加することができる。　ただし、大学生については、留学生は除く。</t>
  </si>
  <si>
    <t xml:space="preserve"> 日本国に国籍を有する者。大学、高等学校に在籍する学生及び生徒は、日本国籍を有しない者であっても</t>
  </si>
  <si>
    <t>(5)</t>
  </si>
  <si>
    <t>(4)</t>
  </si>
  <si>
    <t>　　競技ごとに年齢区分を設定することができる。ただし、年齢の下限は中学3年生とする。</t>
  </si>
  <si>
    <t>①選手の年齢基準については、下記を原則とする。</t>
  </si>
  <si>
    <t xml:space="preserve"> 選手の年齢基準</t>
  </si>
  <si>
    <t>(3)</t>
  </si>
  <si>
    <t xml:space="preserve"> （申込書に公認段位、記号、番号を明記）</t>
  </si>
  <si>
    <t>(2)</t>
  </si>
  <si>
    <t>(1)</t>
  </si>
  <si>
    <t>参 加 資 格</t>
  </si>
  <si>
    <t>10</t>
  </si>
  <si>
    <t>⑤  選手は各回戦ごとに異なる形を演じなければならない。</t>
  </si>
  <si>
    <t>④  3回戦以降は得意形の中から選ばなければならない。</t>
  </si>
  <si>
    <t>③  2回戦は、次の第2指定形の中から選ばなければならない。</t>
  </si>
  <si>
    <t>　 「バッサイダイ」　「セイエンチン」　「ジオン」　「カンクウダイ」　「セイシャン」　</t>
  </si>
  <si>
    <t>②  1回戦は、次の第1指定形の中から選ばなければならない。</t>
  </si>
  <si>
    <t>①  トーナメント方式とする。</t>
  </si>
  <si>
    <t>形競技</t>
  </si>
  <si>
    <t>(2)</t>
  </si>
  <si>
    <t>①　トーナメント方式とする。</t>
  </si>
  <si>
    <t xml:space="preserve"> </t>
  </si>
  <si>
    <t>組手競技</t>
  </si>
  <si>
    <t>競技上の規定及び方法</t>
  </si>
  <si>
    <t>9</t>
  </si>
  <si>
    <t>形</t>
  </si>
  <si>
    <t>J</t>
  </si>
  <si>
    <t>組手</t>
  </si>
  <si>
    <t>I</t>
  </si>
  <si>
    <t>少年女子</t>
  </si>
  <si>
    <t>H</t>
  </si>
  <si>
    <t>G</t>
  </si>
  <si>
    <t>少年男子</t>
  </si>
  <si>
    <t>F</t>
  </si>
  <si>
    <t>E</t>
  </si>
  <si>
    <t>成年女子</t>
  </si>
  <si>
    <t>D</t>
  </si>
  <si>
    <t xml:space="preserve"> 75㎏を超える体重</t>
  </si>
  <si>
    <t>重量級</t>
  </si>
  <si>
    <t>C</t>
  </si>
  <si>
    <t xml:space="preserve"> 65㎏から75㎏迄の体重</t>
  </si>
  <si>
    <t>中量級</t>
  </si>
  <si>
    <t>B</t>
  </si>
  <si>
    <t xml:space="preserve"> 65㎏に満たない体重</t>
  </si>
  <si>
    <t>軽量級</t>
  </si>
  <si>
    <t>組 手</t>
  </si>
  <si>
    <t>A</t>
  </si>
  <si>
    <t>成年男子</t>
  </si>
  <si>
    <t>備　　　考</t>
  </si>
  <si>
    <t>種　　　目</t>
  </si>
  <si>
    <t>種目記号</t>
  </si>
  <si>
    <t>種　　別</t>
  </si>
  <si>
    <t>種 別(種目)</t>
  </si>
  <si>
    <t>8</t>
  </si>
  <si>
    <t>審  判  員</t>
  </si>
  <si>
    <t>7</t>
  </si>
  <si>
    <t>競 技 規 定</t>
  </si>
  <si>
    <t>6</t>
  </si>
  <si>
    <t>会      場</t>
  </si>
  <si>
    <t>5</t>
  </si>
  <si>
    <t>期      日</t>
  </si>
  <si>
    <t>4</t>
  </si>
  <si>
    <t>文部科学省　北海道教育委員会</t>
  </si>
  <si>
    <t>後      援</t>
  </si>
  <si>
    <t>3</t>
  </si>
  <si>
    <t>北海道空手道連盟</t>
  </si>
  <si>
    <t>主      管</t>
  </si>
  <si>
    <t>2</t>
  </si>
  <si>
    <t>主      催</t>
  </si>
  <si>
    <t>1</t>
  </si>
  <si>
    <t>&lt;要    項&gt;</t>
  </si>
  <si>
    <t>⑥</t>
  </si>
  <si>
    <t>本大会の成績は代表選考の重要な要素となりますが、優勝者が直ちに国体代表に決するものではありません。</t>
  </si>
  <si>
    <t>申込期日までに下記口座へ団体名で振込のこと(個人名では振込まないで下さい)</t>
  </si>
  <si>
    <t>地区連にてとりまとめ後、道空連事務局へ申込のこと。</t>
  </si>
  <si>
    <t>(地区連事務局で記入箇所、参加資格のチェックをすること)</t>
  </si>
  <si>
    <t>登録団体(又は学校名)</t>
  </si>
  <si>
    <t>責 任 者(又は学校長)</t>
  </si>
  <si>
    <t>連絡責任者(顧問)</t>
  </si>
  <si>
    <t>〃　　連絡先</t>
  </si>
  <si>
    <t>成　年</t>
  </si>
  <si>
    <t>A～C</t>
  </si>
  <si>
    <t>　男子組手</t>
  </si>
  <si>
    <t>円</t>
  </si>
  <si>
    <t>Ｄ</t>
  </si>
  <si>
    <t>　男子形</t>
  </si>
  <si>
    <t>Ｅ</t>
  </si>
  <si>
    <t>　女子組手</t>
  </si>
  <si>
    <t>Ｆ</t>
  </si>
  <si>
    <t>　女子形</t>
  </si>
  <si>
    <t>少　年</t>
  </si>
  <si>
    <t>Ｇ</t>
  </si>
  <si>
    <t>Ｈ</t>
  </si>
  <si>
    <t>Ｉ</t>
  </si>
  <si>
    <t>Ｊ</t>
  </si>
  <si>
    <t>実　数</t>
  </si>
  <si>
    <t>少　　年</t>
  </si>
  <si>
    <t>成　　年</t>
  </si>
  <si>
    <t>合　計</t>
  </si>
  <si>
    <t>延べ数</t>
  </si>
  <si>
    <t>男</t>
  </si>
  <si>
    <t>女</t>
  </si>
  <si>
    <t>以上を申込致します。</t>
  </si>
  <si>
    <t>(注)</t>
  </si>
  <si>
    <t>種目記号(大会要項8参照　A～Ｊ)を必ず記入のこと。</t>
  </si>
  <si>
    <t>2種目に参加する選手は、種目ごとに記入のこと。</t>
  </si>
  <si>
    <t>成年男子組手以外の選手は、体重の記入は不要です。</t>
  </si>
  <si>
    <t>公認段位及び全空連会員欄は必ず記入のこと。</t>
  </si>
  <si>
    <t>＊注4</t>
  </si>
  <si>
    <t>＊注1</t>
  </si>
  <si>
    <t>＊注5</t>
  </si>
  <si>
    <t>番号</t>
  </si>
  <si>
    <t>種目</t>
  </si>
  <si>
    <t>ふりがな</t>
  </si>
  <si>
    <t>所属市町村名</t>
  </si>
  <si>
    <t>体重</t>
  </si>
  <si>
    <t>生年月日</t>
  </si>
  <si>
    <t>公認段位番号</t>
  </si>
  <si>
    <t>記号</t>
  </si>
  <si>
    <t>氏　　　名</t>
  </si>
  <si>
    <t>所属登録団体名</t>
  </si>
  <si>
    <t>㎏</t>
  </si>
  <si>
    <t>(満年齢)</t>
  </si>
  <si>
    <t>全空連会員番号</t>
  </si>
  <si>
    <t>登録監督</t>
  </si>
  <si>
    <t>№</t>
  </si>
  <si>
    <t>承　　　　　　認　　　　　　書</t>
  </si>
  <si>
    <t>出場することを承認致します。</t>
  </si>
  <si>
    <t>（学　生）</t>
  </si>
  <si>
    <t>所属学校名</t>
  </si>
  <si>
    <t>学 校 長 名</t>
  </si>
  <si>
    <t>印</t>
  </si>
  <si>
    <t>（勤務先）</t>
  </si>
  <si>
    <t>勤務先責任者名</t>
  </si>
  <si>
    <t>≪出場者氏名≫</t>
  </si>
  <si>
    <t>　　地　区　連　承　認
　　　（地区連記入）</t>
  </si>
  <si>
    <t xml:space="preserve">2,000円　×  </t>
  </si>
  <si>
    <t>合　　　　　　計</t>
  </si>
  <si>
    <t>9：30～開会式</t>
  </si>
  <si>
    <t>㈱北海道新聞社　ＳＴＶ</t>
  </si>
  <si>
    <t>9：15～監督会議</t>
  </si>
  <si>
    <t xml:space="preserve">名　＝                        </t>
  </si>
  <si>
    <t>北　 ー</t>
  </si>
  <si>
    <t>　月　　　日</t>
  </si>
  <si>
    <t>(　　　　　才)</t>
  </si>
  <si>
    <t>西暦    　　  年</t>
  </si>
  <si>
    <t>　申込書と振込票写しを下記へ送付する。</t>
  </si>
  <si>
    <t>札幌市豊平区豊平5条11丁目1-1 北海道総合体育ｾﾝﾀｰ内</t>
  </si>
  <si>
    <t>　　北海道空手道連盟　宛　　　　℡011-820-1627</t>
  </si>
  <si>
    <t>※ メールの到着確認をする場合、電話ではなく</t>
  </si>
  <si>
    <t>　　 オプションから開封確認の要求を付けて下さい。</t>
  </si>
  <si>
    <t xml:space="preserve"> ☆ 申込書データは北海道空手道連盟ホームページへアクセスしをダウンロードする。</t>
  </si>
  <si>
    <t xml:space="preserve"> ☆ 申込書データは北海道空手道連盟ホームページよりダウンロードできます。</t>
  </si>
  <si>
    <t>　地区空手道連盟</t>
  </si>
  <si>
    <t>TEL</t>
  </si>
  <si>
    <t>携帯℡</t>
  </si>
  <si>
    <t>　※選手負担金</t>
  </si>
  <si>
    <t>　※監督負担金</t>
  </si>
  <si>
    <t>名　＝</t>
  </si>
  <si>
    <t>＊注2、3</t>
  </si>
  <si>
    <t>※高等学校登録団体に所属する者以外で、少年の部に出場する選手</t>
  </si>
  <si>
    <t>メール又は郵送にて、所属地区連事務局へ申込のこと。</t>
  </si>
  <si>
    <t xml:space="preserve"> ☆ 振込票写しを添付してください。</t>
  </si>
  <si>
    <t>　　メールの場合は本文へ①振込月日②振込金額③振込名を明記して下さい。</t>
  </si>
  <si>
    <t>監　　督　　名</t>
  </si>
  <si>
    <t>(公財)日本体育協会　 (公財)北海道体育協会</t>
  </si>
  <si>
    <t>(公財)全日本空手道連盟北海道地区協議会</t>
  </si>
  <si>
    <t>北海道　(公財)全日本空手道連盟　</t>
  </si>
  <si>
    <t>(公財)全日本空手道連盟競技規定による。</t>
  </si>
  <si>
    <t>(公財)全日本空手道連盟公認審判員による。</t>
  </si>
  <si>
    <t>競技は、(公財)全日本空手道連盟競技規定により行う。</t>
  </si>
  <si>
    <t>②　組手競技は、危険防止のため(公財)全日本空手道連盟検定の安全具を着用すること。</t>
  </si>
  <si>
    <t>③　成年女子、少年男子及び少年女子の組手は、上記以外に(公財)全日本空手道連盟検定の</t>
  </si>
  <si>
    <t>②(公財)日本体育協会が特に認める場合は、上記(ア)にかかわらず、</t>
  </si>
  <si>
    <t xml:space="preserve"> 北海道空手道連盟加盟団体に所属しかつ全空連、道空連に個人登録が完了している者。</t>
  </si>
  <si>
    <t>全空連個人会員番号を申込書に記入すること。（申請中の者はその旨を記入すること。）</t>
  </si>
  <si>
    <t>　　ボディプロテクターを着用すること。（少年は、ｲﾝｽﾃｯﾌﾟｶﾞｰﾄﾞ・ｼﾝｶﾞｰﾄﾞ着用のこと）</t>
  </si>
  <si>
    <t xml:space="preserve"> 確認者：　　　</t>
  </si>
  <si>
    <t>㊞</t>
  </si>
  <si>
    <t>㎏</t>
  </si>
  <si>
    <r>
      <t>　　　参加申込書　</t>
    </r>
    <r>
      <rPr>
        <sz val="10"/>
        <rFont val="AR ADGothicJP Medium"/>
        <family val="3"/>
      </rPr>
      <t>№１</t>
    </r>
  </si>
  <si>
    <r>
      <t>　　参加申込書　</t>
    </r>
    <r>
      <rPr>
        <sz val="10"/>
        <rFont val="AR ADGothicJP Medium"/>
        <family val="3"/>
      </rPr>
      <t>№２</t>
    </r>
  </si>
  <si>
    <t>北海道立総合体育センター（きたえーる）</t>
  </si>
  <si>
    <t>札幌市豊平区豊平5条11丁目1-1</t>
  </si>
  <si>
    <t>℡  011-820-1627</t>
  </si>
  <si>
    <t>サブアリーナ</t>
  </si>
  <si>
    <t>北海道空手道連盟　会長　斉藤　栄吉　　殿</t>
  </si>
  <si>
    <t xml:space="preserve"> 出場する選手は、地区予選大会に出場した者で、地区連盟の認定を受けた者。</t>
  </si>
  <si>
    <t>(7)</t>
  </si>
  <si>
    <t>(9)</t>
  </si>
  <si>
    <t>基準に満たない　予選の前</t>
  </si>
  <si>
    <t>平成27年度北海道体育大会兼</t>
  </si>
  <si>
    <t>第70回国民体育大会空手道競技北海道予選</t>
  </si>
  <si>
    <t>平成27年6月27日(土)</t>
  </si>
  <si>
    <t xml:space="preserve"> 1回戦は全空連第1指定形による</t>
  </si>
  <si>
    <t>（ァ）成年種別に参加する者は、平成9年4月1日以前に生まれた者とする。</t>
  </si>
  <si>
    <t>（ィ）少年種別に参加する者は、平成12年4月1日以前に生まれた者から</t>
  </si>
  <si>
    <t>　　　平成9年4月2日に生まれた者とする。</t>
  </si>
  <si>
    <t>（ゥ）年齢を区別している種別へ参加する者の年齢計算は、平成27年4月1日を基準とする。</t>
  </si>
  <si>
    <t>成年の部‥‥各クラスに出場する者の体重の計量は、6月27日8時45分より会場内計量所でおこなう。</t>
  </si>
  <si>
    <t>2,500円</t>
  </si>
  <si>
    <t>昨年より＋500円</t>
  </si>
  <si>
    <t xml:space="preserve"> 平成27年6月12日(金)　　道空連事務局午後5時必着</t>
  </si>
  <si>
    <t>　※団体からの地区連締切りを6月9日（火）としています。</t>
  </si>
  <si>
    <t>　　下記の者、第70回国民体育大会空手道競技北海道予選会に</t>
  </si>
  <si>
    <t>服装について</t>
  </si>
  <si>
    <t>白の空手着（中に着用するシャツも白）または全空連指定ジャージ（上下）とする。</t>
  </si>
  <si>
    <t>【選手】</t>
  </si>
  <si>
    <t>空手着の胸紐は不可。腰紐は必ずつけること（必ず結ぶ）。</t>
  </si>
  <si>
    <t>競技用赤・青帯は全空連検定品を使用し、会派・道場名の刺繍は認められない。（各連盟、個人名は可、</t>
  </si>
  <si>
    <t>会派・道場名は布またはテープで隠す）。帯留めのゴムやマジックバンドは使用禁止。</t>
  </si>
  <si>
    <t>道着メーカーの指定はありません。</t>
  </si>
  <si>
    <t>北海道空手道連盟</t>
  </si>
  <si>
    <t>(3)</t>
  </si>
  <si>
    <r>
      <t xml:space="preserve"> 全空連公認段位取得者</t>
    </r>
    <r>
      <rPr>
        <sz val="11"/>
        <rFont val="NFモトヤシータ゛1等幅"/>
        <family val="3"/>
      </rPr>
      <t>(少年段位不可)</t>
    </r>
    <r>
      <rPr>
        <sz val="10"/>
        <rFont val="NFモトヤシータ゛1等幅"/>
        <family val="3"/>
      </rPr>
      <t>でかつ道空連に段位登録している者。</t>
    </r>
  </si>
  <si>
    <t>　　(拳サポーター〔赤・青〕・ニューメンホー（Ⅴ，Ⅵ）・セフティーカップ〔女性は除く〕)　</t>
  </si>
  <si>
    <t>　 「チントウ」  「サイファ」　「セーパイ」</t>
  </si>
  <si>
    <t xml:space="preserve">   「クルルンファ」　「セーサン」　「エンピ」　「カンクウショウ」　「マツムラローハイ」</t>
  </si>
  <si>
    <t>　 「ニーパイポ」　「クーシャンクー」　「ニーセーシー」</t>
  </si>
  <si>
    <t>競技規定にそった清潔な白の空手着を着用すること。上衣の左胸に所属団体の市町村名をつけること。</t>
  </si>
  <si>
    <t>⑦</t>
  </si>
  <si>
    <t>当日は、全日本マスターズの予選会も開催されるため、タイムスケジュールについては、組み合わせ決定後、</t>
  </si>
  <si>
    <t>北海道空手道連盟ホームページ上に掲載いたします。</t>
  </si>
  <si>
    <r>
      <t>2,500円　×(</t>
    </r>
    <r>
      <rPr>
        <b/>
        <sz val="10"/>
        <rFont val="AR ADGothicJP Medium"/>
        <family val="3"/>
      </rPr>
      <t>実数</t>
    </r>
    <r>
      <rPr>
        <sz val="10"/>
        <rFont val="AR ADGothicJP Medium"/>
        <family val="3"/>
      </rPr>
      <t>）</t>
    </r>
  </si>
  <si>
    <t>平成 27年　　月　　　日</t>
  </si>
  <si>
    <t>年齢は、平成27年4月1日現在の満年齢にて記入のこと。</t>
  </si>
  <si>
    <t xml:space="preserve"> 平成26年4月30日以前から本大会参加時まで引き続き当該地にそれぞれ居住、勤務又は通学していなければ</t>
  </si>
  <si>
    <t xml:space="preserve"> (別紙承認書を必ず申込みと同時に提出の事)</t>
  </si>
  <si>
    <t xml:space="preserve"> 高等学校登録団体に所属する者以外で、少年の部に出場する選手は、職場長又は学校長の承認を得ること。</t>
  </si>
  <si>
    <t xml:space="preserve"> ならない。</t>
  </si>
  <si>
    <t xml:space="preserve"> ＊出場選手は、申込書に体重及び参加種目、段位番号、全空連会員番号など必要事項を必ず明記のこと。</t>
  </si>
  <si>
    <t>＊</t>
  </si>
  <si>
    <t>(公財)北海道体育協会負担金</t>
  </si>
  <si>
    <t>1,500円</t>
  </si>
  <si>
    <t>1,000円</t>
  </si>
  <si>
    <r>
      <t>① 北海道ブロック予選会参加者負担金</t>
    </r>
    <r>
      <rPr>
        <u val="single"/>
        <sz val="10"/>
        <rFont val="NFモトヤシータ゛1等幅"/>
        <family val="3"/>
      </rPr>
      <t>(監督・選手)</t>
    </r>
  </si>
  <si>
    <r>
      <t>② 傷害補償制度加入負担金</t>
    </r>
    <r>
      <rPr>
        <u val="single"/>
        <sz val="10"/>
        <rFont val="NFモトヤシータ゛1等幅"/>
        <family val="3"/>
      </rPr>
      <t>(監督・選手)</t>
    </r>
  </si>
  <si>
    <t>【監督】</t>
  </si>
  <si>
    <t>左腕に監督の腕章をすること。</t>
  </si>
  <si>
    <t>〔内　訳〕</t>
  </si>
  <si>
    <t>平成27年6月9日（火）　　地区連事務局必着</t>
  </si>
  <si>
    <t xml:space="preserve"> ☆ taikaisanka@karate-hokkaido.jpへ送信する。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</si>
</sst>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1">
    <font>
      <sz val="11"/>
      <name val="ＭＳ Ｐゴシック"/>
      <family val="3"/>
    </font>
    <font>
      <sz val="12"/>
      <color indexed="8"/>
      <name val="ＭＳ Ｐゴシック"/>
      <family val="2"/>
    </font>
    <font>
      <sz val="11"/>
      <name val="NFモトヤシータ゛1等幅"/>
      <family val="3"/>
    </font>
    <font>
      <sz val="6"/>
      <name val="ＭＳ Ｐゴシック"/>
      <family val="3"/>
    </font>
    <font>
      <sz val="10"/>
      <name val="NFモトヤシータ゛1等幅"/>
      <family val="3"/>
    </font>
    <font>
      <b/>
      <sz val="12"/>
      <name val="NFモトヤシータ゛1等幅"/>
      <family val="3"/>
    </font>
    <font>
      <sz val="10"/>
      <color indexed="10"/>
      <name val="NFモトヤシータ゛1等幅"/>
      <family val="3"/>
    </font>
    <font>
      <b/>
      <sz val="10"/>
      <name val="NFモトヤシータ゛1等幅"/>
      <family val="3"/>
    </font>
    <font>
      <sz val="6"/>
      <name val="NFモトヤシータ゛1等幅"/>
      <family val="3"/>
    </font>
    <font>
      <sz val="14"/>
      <name val="NFモトヤシータ゛1等幅"/>
      <family val="3"/>
    </font>
    <font>
      <b/>
      <sz val="11"/>
      <name val="NFモトヤシータ゛1等幅"/>
      <family val="3"/>
    </font>
    <font>
      <b/>
      <u val="single"/>
      <sz val="12"/>
      <name val="NFモトヤシータ゛1等幅"/>
      <family val="3"/>
    </font>
    <font>
      <b/>
      <u val="single"/>
      <sz val="14"/>
      <name val="NFモトヤシータ゛1等幅"/>
      <family val="3"/>
    </font>
    <font>
      <sz val="11"/>
      <name val="NFモトヤアポロ1"/>
      <family val="3"/>
    </font>
    <font>
      <sz val="12"/>
      <name val="NFモトヤアポロ1"/>
      <family val="3"/>
    </font>
    <font>
      <sz val="14"/>
      <name val="NFモトヤアポロ1"/>
      <family val="3"/>
    </font>
    <font>
      <b/>
      <sz val="20"/>
      <name val="NFモトヤアポロ1"/>
      <family val="3"/>
    </font>
    <font>
      <b/>
      <sz val="16"/>
      <name val="NFモトヤアポロ1"/>
      <family val="3"/>
    </font>
    <font>
      <u val="single"/>
      <sz val="12"/>
      <name val="NFモトヤアポロ1"/>
      <family val="3"/>
    </font>
    <font>
      <sz val="11"/>
      <name val="AR ADGothicJP Medium"/>
      <family val="3"/>
    </font>
    <font>
      <sz val="18"/>
      <name val="AR ADGothicJP Medium"/>
      <family val="3"/>
    </font>
    <font>
      <sz val="12"/>
      <name val="AR ADGothicJP Medium"/>
      <family val="3"/>
    </font>
    <font>
      <sz val="10"/>
      <name val="AR ADGothicJP Medium"/>
      <family val="3"/>
    </font>
    <font>
      <sz val="8"/>
      <name val="AR ADGothicJP Medium"/>
      <family val="3"/>
    </font>
    <font>
      <sz val="16"/>
      <name val="AR ADGothicJP Medium"/>
      <family val="3"/>
    </font>
    <font>
      <sz val="13"/>
      <name val="AR ADGothicJP Medium"/>
      <family val="3"/>
    </font>
    <font>
      <b/>
      <sz val="10"/>
      <name val="AR ADGothicJP Medium"/>
      <family val="3"/>
    </font>
    <font>
      <u val="double"/>
      <sz val="10"/>
      <name val="AR ADGothicJP Medium"/>
      <family val="3"/>
    </font>
    <font>
      <u val="doubleAccounting"/>
      <sz val="10"/>
      <name val="AR ADGothicJP Medium"/>
      <family val="3"/>
    </font>
    <font>
      <sz val="9"/>
      <name val="AR ADGothicJP Medium"/>
      <family val="3"/>
    </font>
    <font>
      <sz val="14"/>
      <color indexed="8"/>
      <name val="ＭＳ ゴシック"/>
      <family val="3"/>
    </font>
    <font>
      <sz val="10"/>
      <color indexed="8"/>
      <name val="NFモトヤシータ゛1等幅"/>
      <family val="3"/>
    </font>
    <font>
      <b/>
      <sz val="14"/>
      <color indexed="8"/>
      <name val="NFモトヤシータ゛1等幅"/>
      <family val="3"/>
    </font>
    <font>
      <sz val="14"/>
      <color indexed="8"/>
      <name val="NFモトヤシータ゛1等幅"/>
      <family val="3"/>
    </font>
    <font>
      <sz val="11"/>
      <color indexed="56"/>
      <name val="AR ADGothicJP Medium"/>
      <family val="3"/>
    </font>
    <font>
      <sz val="10"/>
      <color indexed="56"/>
      <name val="AR ADGothicJP Medium"/>
      <family val="3"/>
    </font>
    <font>
      <b/>
      <sz val="10"/>
      <color indexed="56"/>
      <name val="AR ADGothicJP Medium"/>
      <family val="3"/>
    </font>
    <font>
      <sz val="12"/>
      <color indexed="8"/>
      <name val="NFモトヤシータ゛1等幅"/>
      <family val="3"/>
    </font>
    <font>
      <sz val="10"/>
      <name val="NFモトヤアポロ1"/>
      <family val="3"/>
    </font>
    <font>
      <u val="single"/>
      <sz val="10"/>
      <name val="NFモトヤシータ゛1等幅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8"/>
      <color indexed="18"/>
      <name val="富士ポップ"/>
      <family val="0"/>
    </font>
    <font>
      <sz val="14"/>
      <color indexed="63"/>
      <name val="ＭＳ ゴシック"/>
      <family val="0"/>
    </font>
    <font>
      <sz val="17"/>
      <color indexed="8"/>
      <name val="ＭＳ Ｐゴシック"/>
      <family val="0"/>
    </font>
    <font>
      <sz val="17"/>
      <color indexed="8"/>
      <name val="Calibri"/>
      <family val="0"/>
    </font>
    <font>
      <sz val="12"/>
      <color indexed="63"/>
      <name val="富士ポップ"/>
      <family val="0"/>
    </font>
    <font>
      <sz val="11"/>
      <color indexed="63"/>
      <name val="富士ポップ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0"/>
      <color theme="1"/>
      <name val="NFモトヤシータ゛1等幅"/>
      <family val="3"/>
    </font>
    <font>
      <sz val="10"/>
      <color rgb="FFFF0000"/>
      <name val="NFモトヤシータ゛1等幅"/>
      <family val="3"/>
    </font>
    <font>
      <sz val="14"/>
      <color rgb="FF000000"/>
      <name val="ＭＳ ゴシック"/>
      <family val="3"/>
    </font>
    <font>
      <b/>
      <sz val="14"/>
      <color theme="1"/>
      <name val="NFモトヤシータ゛1等幅"/>
      <family val="3"/>
    </font>
    <font>
      <sz val="14"/>
      <color theme="1"/>
      <name val="NFモトヤシータ゛1等幅"/>
      <family val="3"/>
    </font>
    <font>
      <sz val="12"/>
      <color theme="1"/>
      <name val="NFモトヤシータ゛1等幅"/>
      <family val="3"/>
    </font>
    <font>
      <sz val="11"/>
      <color theme="3" tint="-0.4999699890613556"/>
      <name val="AR ADGothicJP Medium"/>
      <family val="3"/>
    </font>
    <font>
      <sz val="10"/>
      <color theme="3" tint="-0.4999699890613556"/>
      <name val="AR ADGothicJP Medium"/>
      <family val="3"/>
    </font>
    <font>
      <b/>
      <sz val="10"/>
      <color theme="3" tint="-0.4999699890613556"/>
      <name val="AR ADGothicJP Medium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0" borderId="4" applyNumberFormat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4" fillId="0" borderId="0" xfId="0" applyFont="1" applyFill="1" applyAlignment="1">
      <alignment horizontal="left" vertical="center"/>
    </xf>
    <xf numFmtId="0" fontId="8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indent="4"/>
    </xf>
    <xf numFmtId="0" fontId="4" fillId="0" borderId="2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84" fillId="0" borderId="0" xfId="0" applyFont="1" applyFill="1" applyAlignment="1">
      <alignment horizontal="left"/>
    </xf>
    <xf numFmtId="0" fontId="85" fillId="0" borderId="0" xfId="0" applyFont="1" applyFill="1" applyAlignment="1">
      <alignment/>
    </xf>
    <xf numFmtId="0" fontId="22" fillId="0" borderId="0" xfId="0" applyFont="1" applyAlignment="1">
      <alignment/>
    </xf>
    <xf numFmtId="0" fontId="38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8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top" indent="1"/>
    </xf>
    <xf numFmtId="0" fontId="2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4"/>
    </xf>
    <xf numFmtId="0" fontId="82" fillId="0" borderId="0" xfId="0" applyFont="1" applyAlignment="1">
      <alignment vertical="center"/>
    </xf>
    <xf numFmtId="0" fontId="82" fillId="33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33" borderId="22" xfId="0" applyFont="1" applyFill="1" applyBorder="1" applyAlignment="1">
      <alignment horizontal="left" vertical="center" indent="1"/>
    </xf>
    <xf numFmtId="0" fontId="4" fillId="33" borderId="23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8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9" fillId="3" borderId="17" xfId="0" applyFont="1" applyFill="1" applyBorder="1" applyAlignment="1">
      <alignment horizontal="right"/>
    </xf>
    <xf numFmtId="0" fontId="29" fillId="3" borderId="18" xfId="0" applyFont="1" applyFill="1" applyBorder="1" applyAlignment="1">
      <alignment horizontal="right"/>
    </xf>
    <xf numFmtId="0" fontId="29" fillId="3" borderId="29" xfId="0" applyFont="1" applyFill="1" applyBorder="1" applyAlignment="1">
      <alignment horizontal="right"/>
    </xf>
    <xf numFmtId="0" fontId="22" fillId="3" borderId="18" xfId="0" applyFont="1" applyFill="1" applyBorder="1" applyAlignment="1">
      <alignment horizontal="right"/>
    </xf>
    <xf numFmtId="0" fontId="24" fillId="0" borderId="0" xfId="0" applyFont="1" applyBorder="1" applyAlignment="1" applyProtection="1">
      <alignment vertical="center"/>
      <protection locked="0"/>
    </xf>
    <xf numFmtId="0" fontId="22" fillId="3" borderId="30" xfId="0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2" fillId="3" borderId="31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30" xfId="0" applyFont="1" applyBorder="1" applyAlignment="1" applyProtection="1">
      <alignment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9" fillId="0" borderId="32" xfId="0" applyFont="1" applyBorder="1" applyAlignment="1" applyProtection="1">
      <alignment vertical="center"/>
      <protection locked="0"/>
    </xf>
    <xf numFmtId="0" fontId="22" fillId="0" borderId="33" xfId="0" applyFont="1" applyBorder="1" applyAlignment="1" applyProtection="1">
      <alignment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87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2" fillId="33" borderId="27" xfId="0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left" indent="1"/>
    </xf>
    <xf numFmtId="0" fontId="25" fillId="0" borderId="0" xfId="0" applyFont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3" borderId="38" xfId="0" applyFont="1" applyFill="1" applyBorder="1" applyAlignment="1" applyProtection="1">
      <alignment horizontal="center" vertical="center"/>
      <protection locked="0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0" fontId="19" fillId="3" borderId="31" xfId="0" applyFont="1" applyFill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3" borderId="30" xfId="0" applyFont="1" applyFill="1" applyBorder="1" applyAlignment="1" applyProtection="1">
      <alignment horizontal="center" vertical="center"/>
      <protection locked="0"/>
    </xf>
    <xf numFmtId="38" fontId="22" fillId="0" borderId="30" xfId="49" applyFont="1" applyBorder="1" applyAlignment="1" applyProtection="1">
      <alignment horizontal="right" vertical="center"/>
      <protection/>
    </xf>
    <xf numFmtId="0" fontId="22" fillId="0" borderId="15" xfId="0" applyFont="1" applyBorder="1" applyAlignment="1" applyProtection="1">
      <alignment horizontal="left" vertical="center" indent="1"/>
      <protection locked="0"/>
    </xf>
    <xf numFmtId="0" fontId="22" fillId="0" borderId="38" xfId="0" applyFont="1" applyBorder="1" applyAlignment="1" applyProtection="1">
      <alignment horizontal="left" vertical="center" indent="1"/>
      <protection locked="0"/>
    </xf>
    <xf numFmtId="0" fontId="22" fillId="0" borderId="30" xfId="0" applyFont="1" applyBorder="1" applyAlignment="1" applyProtection="1">
      <alignment horizontal="left" vertical="center" indent="1"/>
      <protection locked="0"/>
    </xf>
    <xf numFmtId="0" fontId="22" fillId="0" borderId="31" xfId="0" applyFont="1" applyBorder="1" applyAlignment="1" applyProtection="1">
      <alignment horizontal="left" vertical="center" indent="1"/>
      <protection locked="0"/>
    </xf>
    <xf numFmtId="0" fontId="88" fillId="0" borderId="0" xfId="0" applyFont="1" applyAlignment="1" applyProtection="1">
      <alignment horizontal="right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right"/>
      <protection/>
    </xf>
    <xf numFmtId="0" fontId="22" fillId="0" borderId="46" xfId="0" applyFont="1" applyBorder="1" applyAlignment="1" applyProtection="1">
      <alignment horizontal="right"/>
      <protection/>
    </xf>
    <xf numFmtId="0" fontId="21" fillId="0" borderId="47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38" fontId="24" fillId="0" borderId="35" xfId="0" applyNumberFormat="1" applyFont="1" applyBorder="1" applyAlignment="1" applyProtection="1">
      <alignment horizontal="right" vertical="center"/>
      <protection/>
    </xf>
    <xf numFmtId="0" fontId="24" fillId="0" borderId="35" xfId="0" applyFont="1" applyBorder="1" applyAlignment="1" applyProtection="1">
      <alignment horizontal="right" vertical="center"/>
      <protection/>
    </xf>
    <xf numFmtId="0" fontId="89" fillId="0" borderId="0" xfId="0" applyFont="1" applyAlignment="1" applyProtection="1">
      <alignment horizontal="right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3" borderId="48" xfId="0" applyFont="1" applyFill="1" applyBorder="1" applyAlignment="1" applyProtection="1">
      <alignment horizontal="right"/>
      <protection locked="0"/>
    </xf>
    <xf numFmtId="0" fontId="22" fillId="3" borderId="49" xfId="0" applyFont="1" applyFill="1" applyBorder="1" applyAlignment="1" applyProtection="1">
      <alignment horizontal="right"/>
      <protection locked="0"/>
    </xf>
    <xf numFmtId="0" fontId="22" fillId="0" borderId="49" xfId="0" applyFont="1" applyBorder="1" applyAlignment="1" applyProtection="1">
      <alignment horizontal="right"/>
      <protection/>
    </xf>
    <xf numFmtId="0" fontId="22" fillId="0" borderId="50" xfId="0" applyFont="1" applyBorder="1" applyAlignment="1" applyProtection="1">
      <alignment horizontal="right"/>
      <protection/>
    </xf>
    <xf numFmtId="0" fontId="19" fillId="0" borderId="26" xfId="0" applyFont="1" applyBorder="1" applyAlignment="1" applyProtection="1">
      <alignment horizontal="right" vertical="center" textRotation="255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55" xfId="0" applyFont="1" applyBorder="1" applyAlignment="1" applyProtection="1">
      <alignment horizontal="center" vertical="center"/>
      <protection locked="0"/>
    </xf>
    <xf numFmtId="0" fontId="22" fillId="3" borderId="56" xfId="0" applyFont="1" applyFill="1" applyBorder="1" applyAlignment="1" applyProtection="1">
      <alignment horizontal="right" vertical="center"/>
      <protection locked="0"/>
    </xf>
    <xf numFmtId="0" fontId="22" fillId="3" borderId="33" xfId="0" applyFont="1" applyFill="1" applyBorder="1" applyAlignment="1" applyProtection="1">
      <alignment horizontal="right" vertical="center"/>
      <protection locked="0"/>
    </xf>
    <xf numFmtId="0" fontId="22" fillId="0" borderId="15" xfId="0" applyFont="1" applyBorder="1" applyAlignment="1" applyProtection="1">
      <alignment horizontal="center" vertical="center" textRotation="255"/>
      <protection locked="0"/>
    </xf>
    <xf numFmtId="0" fontId="22" fillId="0" borderId="38" xfId="0" applyFont="1" applyBorder="1" applyAlignment="1" applyProtection="1">
      <alignment horizontal="left" vertical="center"/>
      <protection locked="0"/>
    </xf>
    <xf numFmtId="0" fontId="22" fillId="0" borderId="30" xfId="0" applyFont="1" applyBorder="1" applyAlignment="1" applyProtection="1">
      <alignment horizontal="left" vertical="center"/>
      <protection locked="0"/>
    </xf>
    <xf numFmtId="0" fontId="22" fillId="3" borderId="30" xfId="0" applyFont="1" applyFill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3" borderId="14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19" xfId="0" applyFont="1" applyFill="1" applyBorder="1" applyAlignment="1" applyProtection="1">
      <alignment horizontal="center" vertical="center"/>
      <protection locked="0"/>
    </xf>
    <xf numFmtId="0" fontId="29" fillId="3" borderId="11" xfId="0" applyFont="1" applyFill="1" applyBorder="1" applyAlignment="1" applyProtection="1">
      <alignment horizontal="center" vertical="center"/>
      <protection locked="0"/>
    </xf>
    <xf numFmtId="0" fontId="29" fillId="3" borderId="10" xfId="0" applyFont="1" applyFill="1" applyBorder="1" applyAlignment="1" applyProtection="1">
      <alignment horizontal="center" vertical="center"/>
      <protection locked="0"/>
    </xf>
    <xf numFmtId="0" fontId="22" fillId="3" borderId="10" xfId="0" applyFont="1" applyFill="1" applyBorder="1" applyAlignment="1" applyProtection="1">
      <alignment horizontal="center" vertical="center"/>
      <protection locked="0"/>
    </xf>
    <xf numFmtId="0" fontId="22" fillId="3" borderId="21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22" fillId="0" borderId="57" xfId="0" applyFont="1" applyBorder="1" applyAlignment="1">
      <alignment horizontal="center" vertical="center" textRotation="255"/>
    </xf>
    <xf numFmtId="0" fontId="22" fillId="0" borderId="58" xfId="0" applyFont="1" applyBorder="1" applyAlignment="1">
      <alignment horizontal="center" vertical="center" textRotation="255"/>
    </xf>
    <xf numFmtId="0" fontId="22" fillId="0" borderId="17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3" borderId="54" xfId="0" applyFont="1" applyFill="1" applyBorder="1" applyAlignment="1">
      <alignment horizontal="center"/>
    </xf>
    <xf numFmtId="0" fontId="22" fillId="3" borderId="53" xfId="0" applyFont="1" applyFill="1" applyBorder="1" applyAlignment="1">
      <alignment horizontal="center"/>
    </xf>
    <xf numFmtId="0" fontId="22" fillId="3" borderId="39" xfId="0" applyFont="1" applyFill="1" applyBorder="1" applyAlignment="1">
      <alignment horizontal="center"/>
    </xf>
    <xf numFmtId="0" fontId="22" fillId="3" borderId="61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22" fillId="3" borderId="2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/>
    </xf>
    <xf numFmtId="0" fontId="22" fillId="0" borderId="64" xfId="0" applyFont="1" applyBorder="1" applyAlignment="1">
      <alignment horizontal="right"/>
    </xf>
    <xf numFmtId="0" fontId="22" fillId="0" borderId="65" xfId="0" applyFont="1" applyBorder="1" applyAlignment="1">
      <alignment horizontal="right"/>
    </xf>
    <xf numFmtId="0" fontId="22" fillId="0" borderId="66" xfId="0" applyFont="1" applyBorder="1" applyAlignment="1">
      <alignment horizontal="right"/>
    </xf>
    <xf numFmtId="0" fontId="22" fillId="3" borderId="39" xfId="0" applyFont="1" applyFill="1" applyBorder="1" applyAlignment="1">
      <alignment horizontal="left" vertical="center"/>
    </xf>
    <xf numFmtId="0" fontId="22" fillId="3" borderId="24" xfId="0" applyFont="1" applyFill="1" applyBorder="1" applyAlignment="1">
      <alignment horizontal="left" vertical="center"/>
    </xf>
    <xf numFmtId="0" fontId="22" fillId="3" borderId="12" xfId="0" applyFont="1" applyFill="1" applyBorder="1" applyAlignment="1">
      <alignment horizontal="left" vertical="center"/>
    </xf>
    <xf numFmtId="0" fontId="22" fillId="3" borderId="26" xfId="0" applyFont="1" applyFill="1" applyBorder="1" applyAlignment="1">
      <alignment horizontal="left" vertical="center"/>
    </xf>
    <xf numFmtId="0" fontId="29" fillId="3" borderId="29" xfId="0" applyFont="1" applyFill="1" applyBorder="1" applyAlignment="1">
      <alignment horizontal="right" vertical="center"/>
    </xf>
    <xf numFmtId="0" fontId="22" fillId="3" borderId="14" xfId="0" applyFont="1" applyFill="1" applyBorder="1" applyAlignment="1">
      <alignment horizontal="left" vertical="center"/>
    </xf>
    <xf numFmtId="0" fontId="22" fillId="3" borderId="67" xfId="0" applyFont="1" applyFill="1" applyBorder="1" applyAlignment="1">
      <alignment horizontal="left" vertical="center"/>
    </xf>
    <xf numFmtId="0" fontId="22" fillId="3" borderId="62" xfId="0" applyFont="1" applyFill="1" applyBorder="1" applyAlignment="1">
      <alignment horizontal="left" vertical="center"/>
    </xf>
    <xf numFmtId="0" fontId="22" fillId="3" borderId="28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22" fillId="3" borderId="29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19" fillId="3" borderId="62" xfId="0" applyFont="1" applyFill="1" applyBorder="1" applyAlignment="1">
      <alignment horizontal="center"/>
    </xf>
    <xf numFmtId="0" fontId="19" fillId="3" borderId="63" xfId="0" applyFont="1" applyFill="1" applyBorder="1" applyAlignment="1">
      <alignment horizontal="center"/>
    </xf>
    <xf numFmtId="0" fontId="22" fillId="0" borderId="6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5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35" xfId="0" applyFont="1" applyBorder="1" applyAlignment="1">
      <alignment horizont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161925</xdr:rowOff>
    </xdr:from>
    <xdr:to>
      <xdr:col>12</xdr:col>
      <xdr:colOff>0</xdr:colOff>
      <xdr:row>21</xdr:row>
      <xdr:rowOff>142875</xdr:rowOff>
    </xdr:to>
    <xdr:sp>
      <xdr:nvSpPr>
        <xdr:cNvPr id="1" name="Rectangle 10"/>
        <xdr:cNvSpPr>
          <a:spLocks/>
        </xdr:cNvSpPr>
      </xdr:nvSpPr>
      <xdr:spPr>
        <a:xfrm>
          <a:off x="7858125" y="3733800"/>
          <a:ext cx="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5</xdr:row>
      <xdr:rowOff>142875</xdr:rowOff>
    </xdr:from>
    <xdr:to>
      <xdr:col>11</xdr:col>
      <xdr:colOff>857250</xdr:colOff>
      <xdr:row>19</xdr:row>
      <xdr:rowOff>180975</xdr:rowOff>
    </xdr:to>
    <xdr:grpSp>
      <xdr:nvGrpSpPr>
        <xdr:cNvPr id="2" name="グループ化 12"/>
        <xdr:cNvGrpSpPr>
          <a:grpSpLocks/>
        </xdr:cNvGrpSpPr>
      </xdr:nvGrpSpPr>
      <xdr:grpSpPr>
        <a:xfrm>
          <a:off x="4229100" y="1581150"/>
          <a:ext cx="3524250" cy="3086100"/>
          <a:chOff x="3952875" y="1885951"/>
          <a:chExt cx="3533775" cy="2857499"/>
        </a:xfrm>
        <a:solidFill>
          <a:srgbClr val="FFFFFF"/>
        </a:solidFill>
      </xdr:grpSpPr>
      <xdr:grpSp>
        <xdr:nvGrpSpPr>
          <xdr:cNvPr id="3" name="グループ化 4"/>
          <xdr:cNvGrpSpPr>
            <a:grpSpLocks/>
          </xdr:cNvGrpSpPr>
        </xdr:nvGrpSpPr>
        <xdr:grpSpPr>
          <a:xfrm>
            <a:off x="3952875" y="1885951"/>
            <a:ext cx="3533775" cy="2857499"/>
            <a:chOff x="4038600" y="1162050"/>
            <a:chExt cx="3371850" cy="2867025"/>
          </a:xfrm>
          <a:solidFill>
            <a:srgbClr val="FFFFFF"/>
          </a:solidFill>
        </xdr:grpSpPr>
        <xdr:grpSp>
          <xdr:nvGrpSpPr>
            <xdr:cNvPr id="4" name="グループ化 16"/>
            <xdr:cNvGrpSpPr>
              <a:grpSpLocks/>
            </xdr:cNvGrpSpPr>
          </xdr:nvGrpSpPr>
          <xdr:grpSpPr>
            <a:xfrm>
              <a:off x="4038600" y="1162050"/>
              <a:ext cx="3371850" cy="2867025"/>
              <a:chOff x="4038600" y="1238250"/>
              <a:chExt cx="3371850" cy="2867025"/>
            </a:xfrm>
            <a:solidFill>
              <a:srgbClr val="FFFFFF"/>
            </a:solidFill>
          </xdr:grpSpPr>
          <xdr:sp>
            <xdr:nvSpPr>
              <xdr:cNvPr id="5" name="テキスト ボックス 14"/>
              <xdr:cNvSpPr txBox="1">
                <a:spLocks noChangeArrowheads="1"/>
              </xdr:cNvSpPr>
            </xdr:nvSpPr>
            <xdr:spPr>
              <a:xfrm>
                <a:off x="5593023" y="1601645"/>
                <a:ext cx="1608372" cy="14141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この事業は、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競輪の補助金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を受けて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実施します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。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  <xdr:sp>
            <xdr:nvSpPr>
              <xdr:cNvPr id="6" name="Rectangle 7"/>
              <xdr:cNvSpPr>
                <a:spLocks/>
              </xdr:cNvSpPr>
            </xdr:nvSpPr>
            <xdr:spPr>
              <a:xfrm>
                <a:off x="4038600" y="1238250"/>
                <a:ext cx="3371850" cy="2867025"/>
              </a:xfrm>
              <a:prstGeom prst="rect">
                <a:avLst/>
              </a:prstGeom>
              <a:noFill/>
              <a:ln w="9525" cmpd="sng">
                <a:solidFill>
                  <a:srgbClr val="262626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7" name="図 8" descr="モノクロ(縦)競輪版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351339" y="1571318"/>
              <a:ext cx="1057918" cy="125719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8" name="直線コネクタ 2"/>
            <xdr:cNvSpPr>
              <a:spLocks/>
            </xdr:cNvSpPr>
          </xdr:nvSpPr>
          <xdr:spPr>
            <a:xfrm flipV="1">
              <a:off x="4184433" y="3283649"/>
              <a:ext cx="3108003" cy="0"/>
            </a:xfrm>
            <a:prstGeom prst="line">
              <a:avLst/>
            </a:prstGeom>
            <a:noFill/>
            <a:ln w="9525" cmpd="sng">
              <a:solidFill>
                <a:srgbClr val="26262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正方形/長方形 11"/>
          <xdr:cNvSpPr>
            <a:spLocks/>
          </xdr:cNvSpPr>
        </xdr:nvSpPr>
        <xdr:spPr>
          <a:xfrm>
            <a:off x="4229393" y="4124087"/>
            <a:ext cx="2952469" cy="43791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http://ringring‐keirin.jp </a:t>
            </a:r>
          </a:p>
        </xdr:txBody>
      </xdr:sp>
    </xdr:grpSp>
    <xdr:clientData/>
  </xdr:twoCellAnchor>
  <xdr:twoCellAnchor>
    <xdr:from>
      <xdr:col>10</xdr:col>
      <xdr:colOff>28575</xdr:colOff>
      <xdr:row>0</xdr:row>
      <xdr:rowOff>38100</xdr:rowOff>
    </xdr:from>
    <xdr:to>
      <xdr:col>11</xdr:col>
      <xdr:colOff>733425</xdr:colOff>
      <xdr:row>2</xdr:row>
      <xdr:rowOff>228600</xdr:rowOff>
    </xdr:to>
    <xdr:sp>
      <xdr:nvSpPr>
        <xdr:cNvPr id="10" name="円/楕円 1"/>
        <xdr:cNvSpPr>
          <a:spLocks/>
        </xdr:cNvSpPr>
      </xdr:nvSpPr>
      <xdr:spPr>
        <a:xfrm>
          <a:off x="6267450" y="38100"/>
          <a:ext cx="1362075" cy="790575"/>
        </a:xfrm>
        <a:prstGeom prst="ellipse">
          <a:avLst/>
        </a:prstGeom>
        <a:solidFill>
          <a:srgbClr val="4F81BD">
            <a:alpha val="3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90"/>
              </a:solidFill>
            </a:rPr>
            <a:t>団体用</a:t>
          </a:r>
        </a:p>
      </xdr:txBody>
    </xdr:sp>
    <xdr:clientData/>
  </xdr:twoCellAnchor>
  <xdr:twoCellAnchor>
    <xdr:from>
      <xdr:col>9</xdr:col>
      <xdr:colOff>28575</xdr:colOff>
      <xdr:row>115</xdr:row>
      <xdr:rowOff>85725</xdr:rowOff>
    </xdr:from>
    <xdr:to>
      <xdr:col>9</xdr:col>
      <xdr:colOff>419100</xdr:colOff>
      <xdr:row>118</xdr:row>
      <xdr:rowOff>28575</xdr:rowOff>
    </xdr:to>
    <xdr:sp>
      <xdr:nvSpPr>
        <xdr:cNvPr id="11" name="U ターン矢印 4"/>
        <xdr:cNvSpPr>
          <a:spLocks/>
        </xdr:cNvSpPr>
      </xdr:nvSpPr>
      <xdr:spPr>
        <a:xfrm rot="5400000">
          <a:off x="5438775" y="30032325"/>
          <a:ext cx="390525" cy="733425"/>
        </a:xfrm>
        <a:custGeom>
          <a:pathLst>
            <a:path h="400050" w="728661">
              <a:moveTo>
                <a:pt x="0" y="400050"/>
              </a:moveTo>
              <a:lnTo>
                <a:pt x="0" y="175022"/>
              </a:lnTo>
              <a:cubicBezTo>
                <a:pt x="0" y="78360"/>
                <a:pt x="78360" y="0"/>
                <a:pt x="175022" y="0"/>
              </a:cubicBezTo>
              <a:lnTo>
                <a:pt x="503633" y="0"/>
              </a:lnTo>
              <a:cubicBezTo>
                <a:pt x="600295" y="0"/>
                <a:pt x="678655" y="78360"/>
                <a:pt x="678655" y="175022"/>
              </a:cubicBezTo>
              <a:lnTo>
                <a:pt x="678655" y="215879"/>
              </a:lnTo>
              <a:lnTo>
                <a:pt x="728661" y="215879"/>
              </a:lnTo>
              <a:lnTo>
                <a:pt x="628649" y="345251"/>
              </a:lnTo>
              <a:lnTo>
                <a:pt x="528636" y="215879"/>
              </a:lnTo>
              <a:lnTo>
                <a:pt x="578642" y="215879"/>
              </a:lnTo>
              <a:lnTo>
                <a:pt x="578642" y="175022"/>
              </a:lnTo>
              <a:cubicBezTo>
                <a:pt x="578642" y="133596"/>
                <a:pt x="545059" y="100013"/>
                <a:pt x="503633" y="100013"/>
              </a:cubicBezTo>
              <a:lnTo>
                <a:pt x="175022" y="100013"/>
              </a:lnTo>
              <a:cubicBezTo>
                <a:pt x="133596" y="100013"/>
                <a:pt x="100013" y="133596"/>
                <a:pt x="100013" y="175022"/>
              </a:cubicBezTo>
              <a:lnTo>
                <a:pt x="100013" y="400050"/>
              </a:lnTo>
              <a:lnTo>
                <a:pt x="0" y="40005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161925</xdr:rowOff>
    </xdr:from>
    <xdr:to>
      <xdr:col>12</xdr:col>
      <xdr:colOff>0</xdr:colOff>
      <xdr:row>22</xdr:row>
      <xdr:rowOff>142875</xdr:rowOff>
    </xdr:to>
    <xdr:sp>
      <xdr:nvSpPr>
        <xdr:cNvPr id="1" name="Rectangle 10"/>
        <xdr:cNvSpPr>
          <a:spLocks/>
        </xdr:cNvSpPr>
      </xdr:nvSpPr>
      <xdr:spPr>
        <a:xfrm>
          <a:off x="7705725" y="3733800"/>
          <a:ext cx="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99</xdr:row>
      <xdr:rowOff>47625</xdr:rowOff>
    </xdr:from>
    <xdr:to>
      <xdr:col>2</xdr:col>
      <xdr:colOff>800100</xdr:colOff>
      <xdr:row>101</xdr:row>
      <xdr:rowOff>66675</xdr:rowOff>
    </xdr:to>
    <xdr:sp>
      <xdr:nvSpPr>
        <xdr:cNvPr id="2" name="右矢印 2"/>
        <xdr:cNvSpPr>
          <a:spLocks/>
        </xdr:cNvSpPr>
      </xdr:nvSpPr>
      <xdr:spPr>
        <a:xfrm>
          <a:off x="552450" y="25765125"/>
          <a:ext cx="828675" cy="533400"/>
        </a:xfrm>
        <a:prstGeom prst="rightArrow">
          <a:avLst>
            <a:gd name="adj" fmla="val 17439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郵</a:t>
          </a:r>
          <a:r>
            <a:rPr lang="en-US" cap="none" sz="1200" b="0" i="0" u="none" baseline="0">
              <a:solidFill>
                <a:srgbClr val="333333"/>
              </a:solidFill>
            </a:rPr>
            <a:t> </a:t>
          </a:r>
          <a:r>
            <a:rPr lang="en-US" cap="none" sz="1200" b="0" i="0" u="none" baseline="0">
              <a:solidFill>
                <a:srgbClr val="333333"/>
              </a:solidFill>
            </a:rPr>
            <a:t>送</a:t>
          </a:r>
        </a:p>
      </xdr:txBody>
    </xdr:sp>
    <xdr:clientData/>
  </xdr:twoCellAnchor>
  <xdr:twoCellAnchor>
    <xdr:from>
      <xdr:col>1</xdr:col>
      <xdr:colOff>247650</xdr:colOff>
      <xdr:row>103</xdr:row>
      <xdr:rowOff>47625</xdr:rowOff>
    </xdr:from>
    <xdr:to>
      <xdr:col>2</xdr:col>
      <xdr:colOff>800100</xdr:colOff>
      <xdr:row>105</xdr:row>
      <xdr:rowOff>123825</xdr:rowOff>
    </xdr:to>
    <xdr:sp>
      <xdr:nvSpPr>
        <xdr:cNvPr id="3" name="右矢印 3"/>
        <xdr:cNvSpPr>
          <a:spLocks/>
        </xdr:cNvSpPr>
      </xdr:nvSpPr>
      <xdr:spPr>
        <a:xfrm>
          <a:off x="552450" y="26708100"/>
          <a:ext cx="828675" cy="514350"/>
        </a:xfrm>
        <a:prstGeom prst="rightArrow">
          <a:avLst>
            <a:gd name="adj" fmla="val 18606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メール</a:t>
          </a:r>
        </a:p>
      </xdr:txBody>
    </xdr:sp>
    <xdr:clientData/>
  </xdr:twoCellAnchor>
  <xdr:twoCellAnchor>
    <xdr:from>
      <xdr:col>9</xdr:col>
      <xdr:colOff>552450</xdr:colOff>
      <xdr:row>0</xdr:row>
      <xdr:rowOff>85725</xdr:rowOff>
    </xdr:from>
    <xdr:to>
      <xdr:col>11</xdr:col>
      <xdr:colOff>800100</xdr:colOff>
      <xdr:row>3</xdr:row>
      <xdr:rowOff>66675</xdr:rowOff>
    </xdr:to>
    <xdr:sp>
      <xdr:nvSpPr>
        <xdr:cNvPr id="4" name="円/楕円 12"/>
        <xdr:cNvSpPr>
          <a:spLocks/>
        </xdr:cNvSpPr>
      </xdr:nvSpPr>
      <xdr:spPr>
        <a:xfrm>
          <a:off x="5962650" y="85725"/>
          <a:ext cx="1733550" cy="904875"/>
        </a:xfrm>
        <a:prstGeom prst="ellipse">
          <a:avLst/>
        </a:prstGeom>
        <a:solidFill>
          <a:srgbClr val="4F81BD">
            <a:alpha val="3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90"/>
              </a:solidFill>
            </a:rPr>
            <a:t>地区連用</a:t>
          </a:r>
        </a:p>
      </xdr:txBody>
    </xdr:sp>
    <xdr:clientData/>
  </xdr:twoCellAnchor>
  <xdr:twoCellAnchor>
    <xdr:from>
      <xdr:col>12</xdr:col>
      <xdr:colOff>0</xdr:colOff>
      <xdr:row>15</xdr:row>
      <xdr:rowOff>161925</xdr:rowOff>
    </xdr:from>
    <xdr:to>
      <xdr:col>12</xdr:col>
      <xdr:colOff>0</xdr:colOff>
      <xdr:row>21</xdr:row>
      <xdr:rowOff>142875</xdr:rowOff>
    </xdr:to>
    <xdr:sp>
      <xdr:nvSpPr>
        <xdr:cNvPr id="5" name="Rectangle 10"/>
        <xdr:cNvSpPr>
          <a:spLocks/>
        </xdr:cNvSpPr>
      </xdr:nvSpPr>
      <xdr:spPr>
        <a:xfrm>
          <a:off x="7705725" y="3733800"/>
          <a:ext cx="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5</xdr:row>
      <xdr:rowOff>142875</xdr:rowOff>
    </xdr:from>
    <xdr:to>
      <xdr:col>12</xdr:col>
      <xdr:colOff>0</xdr:colOff>
      <xdr:row>19</xdr:row>
      <xdr:rowOff>180975</xdr:rowOff>
    </xdr:to>
    <xdr:grpSp>
      <xdr:nvGrpSpPr>
        <xdr:cNvPr id="6" name="グループ化 12"/>
        <xdr:cNvGrpSpPr>
          <a:grpSpLocks/>
        </xdr:cNvGrpSpPr>
      </xdr:nvGrpSpPr>
      <xdr:grpSpPr>
        <a:xfrm>
          <a:off x="4229100" y="1581150"/>
          <a:ext cx="3476625" cy="3086100"/>
          <a:chOff x="3952875" y="1885951"/>
          <a:chExt cx="3533775" cy="2857499"/>
        </a:xfrm>
        <a:solidFill>
          <a:srgbClr val="FFFFFF"/>
        </a:solidFill>
      </xdr:grpSpPr>
      <xdr:grpSp>
        <xdr:nvGrpSpPr>
          <xdr:cNvPr id="7" name="グループ化 4"/>
          <xdr:cNvGrpSpPr>
            <a:grpSpLocks/>
          </xdr:cNvGrpSpPr>
        </xdr:nvGrpSpPr>
        <xdr:grpSpPr>
          <a:xfrm>
            <a:off x="3952875" y="1885951"/>
            <a:ext cx="3533775" cy="2857499"/>
            <a:chOff x="4038600" y="1162050"/>
            <a:chExt cx="3371850" cy="2867025"/>
          </a:xfrm>
          <a:solidFill>
            <a:srgbClr val="FFFFFF"/>
          </a:solidFill>
        </xdr:grpSpPr>
        <xdr:grpSp>
          <xdr:nvGrpSpPr>
            <xdr:cNvPr id="8" name="グループ化 16"/>
            <xdr:cNvGrpSpPr>
              <a:grpSpLocks/>
            </xdr:cNvGrpSpPr>
          </xdr:nvGrpSpPr>
          <xdr:grpSpPr>
            <a:xfrm>
              <a:off x="4038600" y="1162050"/>
              <a:ext cx="3371850" cy="2867025"/>
              <a:chOff x="4038600" y="1238250"/>
              <a:chExt cx="3371850" cy="2867025"/>
            </a:xfrm>
            <a:solidFill>
              <a:srgbClr val="FFFFFF"/>
            </a:solidFill>
          </xdr:grpSpPr>
          <xdr:sp>
            <xdr:nvSpPr>
              <xdr:cNvPr id="9" name="テキスト ボックス 20"/>
              <xdr:cNvSpPr txBox="1">
                <a:spLocks noChangeArrowheads="1"/>
              </xdr:cNvSpPr>
            </xdr:nvSpPr>
            <xdr:spPr>
              <a:xfrm>
                <a:off x="5593023" y="1601645"/>
                <a:ext cx="1608372" cy="14141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この事業は、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競輪の補助金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を受けて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実施します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。</a:t>
                </a:r>
                <a:r>
                  <a:rPr lang="en-US" cap="none" sz="1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  <xdr:sp>
            <xdr:nvSpPr>
              <xdr:cNvPr id="10" name="Rectangle 7"/>
              <xdr:cNvSpPr>
                <a:spLocks/>
              </xdr:cNvSpPr>
            </xdr:nvSpPr>
            <xdr:spPr>
              <a:xfrm>
                <a:off x="4038600" y="1238250"/>
                <a:ext cx="3371850" cy="2867025"/>
              </a:xfrm>
              <a:prstGeom prst="rect">
                <a:avLst/>
              </a:prstGeom>
              <a:noFill/>
              <a:ln w="9525" cmpd="sng">
                <a:solidFill>
                  <a:srgbClr val="262626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11" name="図 8" descr="モノクロ(縦)競輪版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351339" y="1571318"/>
              <a:ext cx="1057918" cy="125719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2" name="直線コネクタ 19"/>
            <xdr:cNvSpPr>
              <a:spLocks/>
            </xdr:cNvSpPr>
          </xdr:nvSpPr>
          <xdr:spPr>
            <a:xfrm flipV="1">
              <a:off x="4184433" y="3283649"/>
              <a:ext cx="3108003" cy="0"/>
            </a:xfrm>
            <a:prstGeom prst="line">
              <a:avLst/>
            </a:prstGeom>
            <a:noFill/>
            <a:ln w="9525" cmpd="sng">
              <a:solidFill>
                <a:srgbClr val="26262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3" name="正方形/長方形 16"/>
          <xdr:cNvSpPr>
            <a:spLocks/>
          </xdr:cNvSpPr>
        </xdr:nvSpPr>
        <xdr:spPr>
          <a:xfrm>
            <a:off x="4229393" y="4124087"/>
            <a:ext cx="2952469" cy="43791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http://ringring‐keirin.jp </a:t>
            </a:r>
          </a:p>
        </xdr:txBody>
      </xdr:sp>
    </xdr:grpSp>
    <xdr:clientData/>
  </xdr:twoCellAnchor>
  <xdr:twoCellAnchor>
    <xdr:from>
      <xdr:col>9</xdr:col>
      <xdr:colOff>28575</xdr:colOff>
      <xdr:row>121</xdr:row>
      <xdr:rowOff>85725</xdr:rowOff>
    </xdr:from>
    <xdr:to>
      <xdr:col>9</xdr:col>
      <xdr:colOff>419100</xdr:colOff>
      <xdr:row>124</xdr:row>
      <xdr:rowOff>28575</xdr:rowOff>
    </xdr:to>
    <xdr:sp>
      <xdr:nvSpPr>
        <xdr:cNvPr id="14" name="U ターン矢印 23"/>
        <xdr:cNvSpPr>
          <a:spLocks/>
        </xdr:cNvSpPr>
      </xdr:nvSpPr>
      <xdr:spPr>
        <a:xfrm rot="5400000">
          <a:off x="5438775" y="30822900"/>
          <a:ext cx="390525" cy="733425"/>
        </a:xfrm>
        <a:custGeom>
          <a:pathLst>
            <a:path h="400050" w="728661">
              <a:moveTo>
                <a:pt x="0" y="400050"/>
              </a:moveTo>
              <a:lnTo>
                <a:pt x="0" y="175022"/>
              </a:lnTo>
              <a:cubicBezTo>
                <a:pt x="0" y="78360"/>
                <a:pt x="78360" y="0"/>
                <a:pt x="175022" y="0"/>
              </a:cubicBezTo>
              <a:lnTo>
                <a:pt x="503633" y="0"/>
              </a:lnTo>
              <a:cubicBezTo>
                <a:pt x="600295" y="0"/>
                <a:pt x="678655" y="78360"/>
                <a:pt x="678655" y="175022"/>
              </a:cubicBezTo>
              <a:lnTo>
                <a:pt x="678655" y="215879"/>
              </a:lnTo>
              <a:lnTo>
                <a:pt x="728661" y="215879"/>
              </a:lnTo>
              <a:lnTo>
                <a:pt x="628649" y="345251"/>
              </a:lnTo>
              <a:lnTo>
                <a:pt x="528636" y="215879"/>
              </a:lnTo>
              <a:lnTo>
                <a:pt x="578642" y="215879"/>
              </a:lnTo>
              <a:lnTo>
                <a:pt x="578642" y="175022"/>
              </a:lnTo>
              <a:cubicBezTo>
                <a:pt x="578642" y="133596"/>
                <a:pt x="545059" y="100013"/>
                <a:pt x="503633" y="100013"/>
              </a:cubicBezTo>
              <a:lnTo>
                <a:pt x="175022" y="100013"/>
              </a:lnTo>
              <a:cubicBezTo>
                <a:pt x="133596" y="100013"/>
                <a:pt x="100013" y="133596"/>
                <a:pt x="100013" y="175022"/>
              </a:cubicBezTo>
              <a:lnTo>
                <a:pt x="100013" y="400050"/>
              </a:lnTo>
              <a:lnTo>
                <a:pt x="0" y="40005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152400</xdr:rowOff>
    </xdr:from>
    <xdr:to>
      <xdr:col>16</xdr:col>
      <xdr:colOff>133350</xdr:colOff>
      <xdr:row>35</xdr:row>
      <xdr:rowOff>600075</xdr:rowOff>
    </xdr:to>
    <xdr:sp>
      <xdr:nvSpPr>
        <xdr:cNvPr id="1" name="横巻き 3"/>
        <xdr:cNvSpPr>
          <a:spLocks/>
        </xdr:cNvSpPr>
      </xdr:nvSpPr>
      <xdr:spPr>
        <a:xfrm>
          <a:off x="9525" y="10201275"/>
          <a:ext cx="6667500" cy="1000125"/>
        </a:xfrm>
        <a:prstGeom prst="horizontalScroll">
          <a:avLst/>
        </a:prstGeom>
        <a:noFill/>
        <a:ln w="25400" cmpd="sng">
          <a:solidFill>
            <a:srgbClr val="1025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選手・監督の負担金・・・　◎</a:t>
          </a:r>
          <a:r>
            <a:rPr lang="en-US" cap="none" sz="1100" b="0" i="0" u="none" baseline="0">
              <a:solidFill>
                <a:srgbClr val="333333"/>
              </a:solidFill>
            </a:rPr>
            <a:t> 北海道ブロック予選会参加者負担金(監督・選手)　1,500円
　　　　　　　　　　　　　◎ 傷害補償制度加入負担金(監督・選手)　　　　　　1,000円
(1名で複数の競技種目に出場する場合は、１名分(参加実数分)のみ納入してください)　</a:t>
          </a:r>
        </a:p>
      </xdr:txBody>
    </xdr:sp>
    <xdr:clientData/>
  </xdr:twoCellAnchor>
  <xdr:twoCellAnchor>
    <xdr:from>
      <xdr:col>0</xdr:col>
      <xdr:colOff>0</xdr:colOff>
      <xdr:row>21</xdr:row>
      <xdr:rowOff>247650</xdr:rowOff>
    </xdr:from>
    <xdr:to>
      <xdr:col>0</xdr:col>
      <xdr:colOff>342900</xdr:colOff>
      <xdr:row>32</xdr:row>
      <xdr:rowOff>85725</xdr:rowOff>
    </xdr:to>
    <xdr:sp>
      <xdr:nvSpPr>
        <xdr:cNvPr id="2" name="屈折矢印 4"/>
        <xdr:cNvSpPr>
          <a:spLocks/>
        </xdr:cNvSpPr>
      </xdr:nvSpPr>
      <xdr:spPr>
        <a:xfrm flipH="1" flipV="1">
          <a:off x="0" y="6981825"/>
          <a:ext cx="342900" cy="3000375"/>
        </a:xfrm>
        <a:custGeom>
          <a:pathLst>
            <a:path h="3038479" w="342900">
              <a:moveTo>
                <a:pt x="0" y="2952754"/>
              </a:moveTo>
              <a:lnTo>
                <a:pt x="166687" y="2952754"/>
              </a:lnTo>
              <a:lnTo>
                <a:pt x="166687" y="171450"/>
              </a:lnTo>
              <a:lnTo>
                <a:pt x="76199" y="171450"/>
              </a:lnTo>
              <a:lnTo>
                <a:pt x="209550" y="0"/>
              </a:lnTo>
              <a:lnTo>
                <a:pt x="342900" y="171450"/>
              </a:lnTo>
              <a:lnTo>
                <a:pt x="252412" y="171450"/>
              </a:lnTo>
              <a:lnTo>
                <a:pt x="252412" y="3038479"/>
              </a:lnTo>
              <a:lnTo>
                <a:pt x="0" y="3038479"/>
              </a:lnTo>
              <a:lnTo>
                <a:pt x="0" y="2952754"/>
              </a:lnTo>
              <a:close/>
            </a:path>
          </a:pathLst>
        </a:custGeom>
        <a:solidFill>
          <a:srgbClr val="595959"/>
        </a:solidFill>
        <a:ln w="2540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zoomScaleSheetLayoutView="100" workbookViewId="0" topLeftCell="A85">
      <selection activeCell="O120" sqref="O120"/>
    </sheetView>
  </sheetViews>
  <sheetFormatPr defaultColWidth="9.00390625" defaultRowHeight="13.5"/>
  <cols>
    <col min="1" max="1" width="4.00390625" style="35" customWidth="1"/>
    <col min="2" max="2" width="3.625" style="36" customWidth="1"/>
    <col min="3" max="3" width="11.375" style="37" customWidth="1"/>
    <col min="4" max="4" width="11.625" style="34" customWidth="1"/>
    <col min="5" max="5" width="9.00390625" style="34" customWidth="1"/>
    <col min="6" max="6" width="4.375" style="34" customWidth="1"/>
    <col min="7" max="9" width="9.00390625" style="34" customWidth="1"/>
    <col min="10" max="10" width="10.875" style="34" customWidth="1"/>
    <col min="11" max="11" width="8.625" style="34" customWidth="1"/>
    <col min="12" max="12" width="12.625" style="34" customWidth="1"/>
    <col min="13" max="13" width="11.00390625" style="34" customWidth="1"/>
    <col min="14" max="16384" width="9.00390625" style="34" customWidth="1"/>
  </cols>
  <sheetData>
    <row r="1" spans="1:12" ht="25.5" customHeight="1">
      <c r="A1" s="165" t="s">
        <v>231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21.75" customHeight="1">
      <c r="A2" s="165" t="s">
        <v>232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25.5" customHeight="1">
      <c r="A3" s="166" t="s">
        <v>110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ht="24" customHeight="1"/>
    <row r="5" spans="1:15" ht="16.5" customHeight="1">
      <c r="A5" s="38" t="s">
        <v>109</v>
      </c>
      <c r="B5" s="39"/>
      <c r="C5" s="40" t="s">
        <v>108</v>
      </c>
      <c r="D5" s="40" t="s">
        <v>205</v>
      </c>
      <c r="E5" s="40"/>
      <c r="F5" s="40"/>
      <c r="G5" s="40"/>
      <c r="H5" s="37"/>
      <c r="O5" s="81"/>
    </row>
    <row r="6" spans="1:15" ht="18" customHeight="1">
      <c r="A6" s="38"/>
      <c r="B6" s="39"/>
      <c r="C6" s="40"/>
      <c r="D6" s="40" t="s">
        <v>206</v>
      </c>
      <c r="E6" s="40"/>
      <c r="F6" s="40"/>
      <c r="G6" s="40"/>
      <c r="H6" s="37"/>
      <c r="O6" s="81"/>
    </row>
    <row r="7" spans="1:15" ht="18" customHeight="1">
      <c r="A7" s="38" t="s">
        <v>107</v>
      </c>
      <c r="B7" s="39"/>
      <c r="C7" s="40" t="s">
        <v>106</v>
      </c>
      <c r="D7" s="40" t="s">
        <v>105</v>
      </c>
      <c r="E7" s="40"/>
      <c r="F7" s="40"/>
      <c r="G7" s="40"/>
      <c r="H7" s="37"/>
      <c r="O7" s="81"/>
    </row>
    <row r="8" spans="1:15" ht="18" customHeight="1">
      <c r="A8" s="38" t="s">
        <v>104</v>
      </c>
      <c r="B8" s="39"/>
      <c r="C8" s="40" t="s">
        <v>103</v>
      </c>
      <c r="D8" s="40" t="s">
        <v>102</v>
      </c>
      <c r="E8" s="40"/>
      <c r="F8" s="40"/>
      <c r="G8" s="40"/>
      <c r="H8" s="37"/>
      <c r="O8" s="81"/>
    </row>
    <row r="9" spans="1:15" ht="18" customHeight="1">
      <c r="A9" s="38"/>
      <c r="B9" s="39"/>
      <c r="C9" s="40"/>
      <c r="D9" s="40" t="s">
        <v>207</v>
      </c>
      <c r="E9" s="40"/>
      <c r="F9" s="40"/>
      <c r="G9" s="40"/>
      <c r="H9" s="37"/>
      <c r="O9" s="81"/>
    </row>
    <row r="10" spans="1:15" ht="18" customHeight="1">
      <c r="A10" s="38"/>
      <c r="B10" s="39"/>
      <c r="C10" s="40"/>
      <c r="D10" s="41" t="s">
        <v>179</v>
      </c>
      <c r="E10" s="40"/>
      <c r="F10" s="40"/>
      <c r="G10" s="40"/>
      <c r="H10" s="37"/>
      <c r="O10" s="81"/>
    </row>
    <row r="11" spans="1:15" ht="10.5" customHeight="1">
      <c r="A11" s="38"/>
      <c r="B11" s="39"/>
      <c r="C11" s="40"/>
      <c r="D11" s="41"/>
      <c r="E11" s="40"/>
      <c r="F11" s="40"/>
      <c r="G11" s="40"/>
      <c r="H11" s="37"/>
      <c r="O11" s="81"/>
    </row>
    <row r="12" spans="1:8" ht="18" customHeight="1">
      <c r="A12" s="38" t="s">
        <v>101</v>
      </c>
      <c r="B12" s="39"/>
      <c r="C12" s="40" t="s">
        <v>100</v>
      </c>
      <c r="D12" s="104" t="s">
        <v>233</v>
      </c>
      <c r="E12" s="105"/>
      <c r="H12" s="37"/>
    </row>
    <row r="13" spans="1:8" ht="20.25" customHeight="1">
      <c r="A13" s="38"/>
      <c r="B13" s="39"/>
      <c r="C13" s="40"/>
      <c r="D13" s="167" t="s">
        <v>180</v>
      </c>
      <c r="E13" s="167"/>
      <c r="F13" s="45"/>
      <c r="G13" s="45"/>
      <c r="H13" s="37"/>
    </row>
    <row r="14" spans="1:13" ht="20.25" customHeight="1">
      <c r="A14" s="38"/>
      <c r="B14" s="39"/>
      <c r="C14" s="40"/>
      <c r="D14" s="106" t="s">
        <v>178</v>
      </c>
      <c r="E14" s="82"/>
      <c r="F14" s="45"/>
      <c r="G14" s="45"/>
      <c r="H14" s="37"/>
      <c r="M14" s="34" t="s">
        <v>230</v>
      </c>
    </row>
    <row r="15" spans="1:8" ht="9" customHeight="1">
      <c r="A15" s="38"/>
      <c r="B15" s="39"/>
      <c r="C15" s="83"/>
      <c r="D15" s="83"/>
      <c r="E15" s="83"/>
      <c r="F15" s="83"/>
      <c r="G15" s="45"/>
      <c r="H15" s="37"/>
    </row>
    <row r="16" spans="1:7" ht="18" customHeight="1">
      <c r="A16" s="38" t="s">
        <v>99</v>
      </c>
      <c r="B16" s="39"/>
      <c r="C16" s="37" t="s">
        <v>98</v>
      </c>
      <c r="D16" s="43" t="s">
        <v>222</v>
      </c>
      <c r="E16" s="44"/>
      <c r="G16" s="45"/>
    </row>
    <row r="17" spans="1:7" ht="18" customHeight="1">
      <c r="A17" s="38"/>
      <c r="B17" s="39"/>
      <c r="D17" s="43" t="s">
        <v>225</v>
      </c>
      <c r="E17" s="44"/>
      <c r="G17" s="45"/>
    </row>
    <row r="18" spans="1:8" ht="18" customHeight="1">
      <c r="A18" s="38"/>
      <c r="B18" s="39"/>
      <c r="D18" s="43" t="s">
        <v>223</v>
      </c>
      <c r="E18" s="44"/>
      <c r="F18" s="44"/>
      <c r="G18" s="44"/>
      <c r="H18" s="37"/>
    </row>
    <row r="19" spans="1:8" ht="18" customHeight="1">
      <c r="A19" s="38"/>
      <c r="B19" s="39"/>
      <c r="D19" s="43" t="s">
        <v>224</v>
      </c>
      <c r="E19" s="44"/>
      <c r="F19" s="44"/>
      <c r="G19" s="44"/>
      <c r="H19" s="46"/>
    </row>
    <row r="20" spans="1:8" ht="14.25" customHeight="1">
      <c r="A20" s="38"/>
      <c r="B20" s="39"/>
      <c r="D20" s="40"/>
      <c r="E20" s="40"/>
      <c r="F20" s="40"/>
      <c r="G20" s="40"/>
      <c r="H20" s="37"/>
    </row>
    <row r="21" spans="1:8" ht="18" customHeight="1">
      <c r="A21" s="38" t="s">
        <v>97</v>
      </c>
      <c r="B21" s="39"/>
      <c r="C21" s="37" t="s">
        <v>96</v>
      </c>
      <c r="D21" s="37" t="s">
        <v>208</v>
      </c>
      <c r="E21" s="37"/>
      <c r="F21" s="37"/>
      <c r="G21" s="37"/>
      <c r="H21" s="37"/>
    </row>
    <row r="22" spans="1:8" ht="18" customHeight="1">
      <c r="A22" s="38" t="s">
        <v>95</v>
      </c>
      <c r="B22" s="39"/>
      <c r="C22" s="37" t="s">
        <v>94</v>
      </c>
      <c r="D22" s="37" t="s">
        <v>209</v>
      </c>
      <c r="E22" s="37"/>
      <c r="F22" s="37"/>
      <c r="G22" s="37"/>
      <c r="H22" s="37"/>
    </row>
    <row r="23" spans="1:3" ht="18" customHeight="1">
      <c r="A23" s="38" t="s">
        <v>93</v>
      </c>
      <c r="B23" s="39"/>
      <c r="C23" s="37" t="s">
        <v>92</v>
      </c>
    </row>
    <row r="24" spans="1:11" ht="18" customHeight="1">
      <c r="A24" s="38"/>
      <c r="B24" s="39"/>
      <c r="D24" s="11" t="s">
        <v>91</v>
      </c>
      <c r="E24" s="11" t="s">
        <v>90</v>
      </c>
      <c r="F24" s="158" t="s">
        <v>89</v>
      </c>
      <c r="G24" s="158"/>
      <c r="H24" s="158" t="s">
        <v>88</v>
      </c>
      <c r="I24" s="158"/>
      <c r="J24" s="158"/>
      <c r="K24" s="68"/>
    </row>
    <row r="25" spans="1:11" ht="18" customHeight="1">
      <c r="A25" s="38"/>
      <c r="B25" s="39"/>
      <c r="D25" s="158" t="s">
        <v>87</v>
      </c>
      <c r="E25" s="11" t="s">
        <v>86</v>
      </c>
      <c r="F25" s="163" t="s">
        <v>85</v>
      </c>
      <c r="G25" s="11" t="s">
        <v>84</v>
      </c>
      <c r="H25" s="164" t="s">
        <v>83</v>
      </c>
      <c r="I25" s="164"/>
      <c r="J25" s="164"/>
      <c r="K25" s="62"/>
    </row>
    <row r="26" spans="1:11" ht="18" customHeight="1">
      <c r="A26" s="38"/>
      <c r="B26" s="39"/>
      <c r="D26" s="158"/>
      <c r="E26" s="11" t="s">
        <v>82</v>
      </c>
      <c r="F26" s="163"/>
      <c r="G26" s="11" t="s">
        <v>81</v>
      </c>
      <c r="H26" s="164" t="s">
        <v>80</v>
      </c>
      <c r="I26" s="164"/>
      <c r="J26" s="164"/>
      <c r="K26" s="62"/>
    </row>
    <row r="27" spans="1:11" ht="18" customHeight="1">
      <c r="A27" s="38"/>
      <c r="B27" s="39"/>
      <c r="D27" s="158"/>
      <c r="E27" s="11" t="s">
        <v>79</v>
      </c>
      <c r="F27" s="163"/>
      <c r="G27" s="11" t="s">
        <v>78</v>
      </c>
      <c r="H27" s="164" t="s">
        <v>77</v>
      </c>
      <c r="I27" s="164"/>
      <c r="J27" s="164"/>
      <c r="K27" s="62"/>
    </row>
    <row r="28" spans="1:11" ht="18" customHeight="1">
      <c r="A28" s="38"/>
      <c r="B28" s="39"/>
      <c r="D28" s="158"/>
      <c r="E28" s="11" t="s">
        <v>76</v>
      </c>
      <c r="F28" s="158" t="s">
        <v>65</v>
      </c>
      <c r="G28" s="158"/>
      <c r="H28" s="98" t="s">
        <v>234</v>
      </c>
      <c r="I28" s="10"/>
      <c r="J28" s="10"/>
      <c r="K28" s="3"/>
    </row>
    <row r="29" spans="1:11" ht="18" customHeight="1">
      <c r="A29" s="38"/>
      <c r="B29" s="39"/>
      <c r="D29" s="158" t="s">
        <v>75</v>
      </c>
      <c r="E29" s="11" t="s">
        <v>74</v>
      </c>
      <c r="F29" s="158" t="s">
        <v>67</v>
      </c>
      <c r="G29" s="158"/>
      <c r="H29" s="158"/>
      <c r="I29" s="158"/>
      <c r="J29" s="158"/>
      <c r="K29" s="68"/>
    </row>
    <row r="30" spans="1:11" ht="18" customHeight="1">
      <c r="A30" s="38"/>
      <c r="B30" s="39"/>
      <c r="D30" s="158"/>
      <c r="E30" s="11" t="s">
        <v>73</v>
      </c>
      <c r="F30" s="158" t="s">
        <v>65</v>
      </c>
      <c r="G30" s="158"/>
      <c r="H30" s="10" t="s">
        <v>234</v>
      </c>
      <c r="I30" s="10"/>
      <c r="J30" s="10"/>
      <c r="K30" s="3"/>
    </row>
    <row r="31" spans="1:11" ht="18" customHeight="1">
      <c r="A31" s="38"/>
      <c r="B31" s="39"/>
      <c r="D31" s="161" t="s">
        <v>72</v>
      </c>
      <c r="E31" s="11" t="s">
        <v>71</v>
      </c>
      <c r="F31" s="158" t="s">
        <v>67</v>
      </c>
      <c r="G31" s="158"/>
      <c r="H31" s="158"/>
      <c r="I31" s="158"/>
      <c r="J31" s="158"/>
      <c r="K31" s="68"/>
    </row>
    <row r="32" spans="1:11" ht="18" customHeight="1">
      <c r="A32" s="38"/>
      <c r="B32" s="39"/>
      <c r="D32" s="162"/>
      <c r="E32" s="11" t="s">
        <v>70</v>
      </c>
      <c r="F32" s="158" t="s">
        <v>65</v>
      </c>
      <c r="G32" s="158"/>
      <c r="H32" s="98" t="s">
        <v>234</v>
      </c>
      <c r="I32" s="11"/>
      <c r="J32" s="11"/>
      <c r="K32" s="68"/>
    </row>
    <row r="33" spans="1:11" ht="18" customHeight="1">
      <c r="A33" s="38"/>
      <c r="B33" s="39"/>
      <c r="D33" s="158" t="s">
        <v>69</v>
      </c>
      <c r="E33" s="11" t="s">
        <v>68</v>
      </c>
      <c r="F33" s="158" t="s">
        <v>67</v>
      </c>
      <c r="G33" s="158"/>
      <c r="H33" s="158"/>
      <c r="I33" s="158"/>
      <c r="J33" s="158"/>
      <c r="K33" s="68"/>
    </row>
    <row r="34" spans="1:11" ht="18" customHeight="1">
      <c r="A34" s="38"/>
      <c r="B34" s="39"/>
      <c r="D34" s="158"/>
      <c r="E34" s="11" t="s">
        <v>66</v>
      </c>
      <c r="F34" s="158" t="s">
        <v>65</v>
      </c>
      <c r="G34" s="158"/>
      <c r="H34" s="98" t="s">
        <v>234</v>
      </c>
      <c r="I34" s="10"/>
      <c r="J34" s="10"/>
      <c r="K34" s="3"/>
    </row>
    <row r="35" spans="1:11" ht="13.5" customHeight="1">
      <c r="A35" s="38"/>
      <c r="B35" s="39"/>
      <c r="D35" s="9"/>
      <c r="E35" s="9"/>
      <c r="F35" s="9"/>
      <c r="G35" s="9"/>
      <c r="H35" s="8"/>
      <c r="I35" s="8"/>
      <c r="J35" s="8"/>
      <c r="K35" s="8"/>
    </row>
    <row r="36" spans="1:11" ht="20.25" customHeight="1">
      <c r="A36" s="38" t="s">
        <v>64</v>
      </c>
      <c r="B36" s="39"/>
      <c r="C36" s="47" t="s">
        <v>63</v>
      </c>
      <c r="E36" s="37"/>
      <c r="F36" s="37"/>
      <c r="G36" s="37"/>
      <c r="H36" s="37"/>
      <c r="I36" s="37"/>
      <c r="J36" s="37"/>
      <c r="K36" s="37"/>
    </row>
    <row r="37" spans="1:11" ht="20.25" customHeight="1">
      <c r="A37" s="34"/>
      <c r="C37" s="48" t="s">
        <v>210</v>
      </c>
      <c r="E37" s="37"/>
      <c r="F37" s="37"/>
      <c r="G37" s="37"/>
      <c r="H37" s="37"/>
      <c r="I37" s="37"/>
      <c r="J37" s="37"/>
      <c r="K37" s="37"/>
    </row>
    <row r="38" spans="1:11" ht="20.25" customHeight="1">
      <c r="A38" s="34"/>
      <c r="B38" s="49" t="s">
        <v>49</v>
      </c>
      <c r="C38" s="47" t="s">
        <v>62</v>
      </c>
      <c r="D38" s="37"/>
      <c r="E38" s="37"/>
      <c r="F38" s="37"/>
      <c r="G38" s="37"/>
      <c r="H38" s="37"/>
      <c r="I38" s="37"/>
      <c r="J38" s="37"/>
      <c r="K38" s="37"/>
    </row>
    <row r="39" spans="1:11" ht="20.25" customHeight="1">
      <c r="A39" s="34"/>
      <c r="B39" s="35" t="s">
        <v>61</v>
      </c>
      <c r="C39" s="48" t="s">
        <v>60</v>
      </c>
      <c r="D39" s="37"/>
      <c r="E39" s="37"/>
      <c r="F39" s="37"/>
      <c r="G39" s="37"/>
      <c r="H39" s="37"/>
      <c r="I39" s="37"/>
      <c r="J39" s="37"/>
      <c r="K39" s="37"/>
    </row>
    <row r="40" spans="1:11" ht="20.25" customHeight="1">
      <c r="A40" s="34"/>
      <c r="B40" s="35"/>
      <c r="C40" s="48" t="s">
        <v>211</v>
      </c>
      <c r="D40" s="37"/>
      <c r="E40" s="37"/>
      <c r="F40" s="37"/>
      <c r="G40" s="37"/>
      <c r="H40" s="37"/>
      <c r="I40" s="37"/>
      <c r="J40" s="37"/>
      <c r="K40" s="37"/>
    </row>
    <row r="41" spans="1:11" ht="20.25" customHeight="1">
      <c r="A41" s="34"/>
      <c r="B41" s="35"/>
      <c r="C41" s="48" t="s">
        <v>255</v>
      </c>
      <c r="D41" s="37"/>
      <c r="E41" s="37"/>
      <c r="F41" s="37"/>
      <c r="G41" s="37"/>
      <c r="H41" s="37"/>
      <c r="I41" s="37"/>
      <c r="J41" s="37"/>
      <c r="K41" s="37"/>
    </row>
    <row r="42" spans="1:11" ht="20.25" customHeight="1">
      <c r="A42" s="34"/>
      <c r="B42" s="35"/>
      <c r="C42" s="48" t="s">
        <v>212</v>
      </c>
      <c r="D42" s="37"/>
      <c r="E42" s="37"/>
      <c r="F42" s="37"/>
      <c r="G42" s="37"/>
      <c r="H42" s="37"/>
      <c r="I42" s="37"/>
      <c r="J42" s="37"/>
      <c r="K42" s="37"/>
    </row>
    <row r="43" spans="1:11" ht="20.25" customHeight="1">
      <c r="A43" s="34"/>
      <c r="B43" s="35"/>
      <c r="C43" s="48" t="s">
        <v>216</v>
      </c>
      <c r="D43" s="37"/>
      <c r="E43" s="37"/>
      <c r="F43" s="37"/>
      <c r="G43" s="37"/>
      <c r="H43" s="37"/>
      <c r="I43" s="37"/>
      <c r="J43" s="37"/>
      <c r="K43" s="37"/>
    </row>
    <row r="44" spans="1:11" ht="18" customHeight="1">
      <c r="A44" s="34"/>
      <c r="B44" s="35"/>
      <c r="C44" s="48"/>
      <c r="D44" s="37"/>
      <c r="E44" s="37"/>
      <c r="F44" s="37"/>
      <c r="G44" s="37"/>
      <c r="H44" s="37"/>
      <c r="I44" s="37"/>
      <c r="J44" s="37"/>
      <c r="K44" s="37"/>
    </row>
    <row r="45" spans="1:11" ht="20.25" customHeight="1">
      <c r="A45" s="34"/>
      <c r="B45" s="49" t="s">
        <v>59</v>
      </c>
      <c r="C45" s="47" t="s">
        <v>58</v>
      </c>
      <c r="D45" s="37"/>
      <c r="E45" s="37"/>
      <c r="F45" s="37"/>
      <c r="G45" s="37"/>
      <c r="H45" s="37"/>
      <c r="I45" s="37"/>
      <c r="J45" s="37"/>
      <c r="K45" s="37"/>
    </row>
    <row r="46" spans="1:11" ht="20.25" customHeight="1">
      <c r="A46" s="34"/>
      <c r="B46" s="35"/>
      <c r="C46" s="48" t="s">
        <v>57</v>
      </c>
      <c r="D46" s="37"/>
      <c r="E46" s="37"/>
      <c r="F46" s="37"/>
      <c r="G46" s="37"/>
      <c r="H46" s="37"/>
      <c r="I46" s="37"/>
      <c r="J46" s="37"/>
      <c r="K46" s="37"/>
    </row>
    <row r="47" spans="1:11" ht="19.5" customHeight="1">
      <c r="A47" s="34"/>
      <c r="B47" s="35"/>
      <c r="C47" s="48" t="s">
        <v>56</v>
      </c>
      <c r="D47" s="37"/>
      <c r="E47" s="37"/>
      <c r="F47" s="37"/>
      <c r="G47" s="37"/>
      <c r="H47" s="37"/>
      <c r="I47" s="37"/>
      <c r="J47" s="37"/>
      <c r="K47" s="37"/>
    </row>
    <row r="48" spans="1:11" ht="18" customHeight="1">
      <c r="A48" s="34"/>
      <c r="B48" s="35"/>
      <c r="C48" s="48" t="s">
        <v>55</v>
      </c>
      <c r="D48" s="37"/>
      <c r="E48" s="37"/>
      <c r="F48" s="37"/>
      <c r="G48" s="37"/>
      <c r="H48" s="37"/>
      <c r="I48" s="37"/>
      <c r="J48" s="37"/>
      <c r="K48" s="37"/>
    </row>
    <row r="49" spans="1:11" ht="18" customHeight="1">
      <c r="A49" s="34"/>
      <c r="B49" s="35"/>
      <c r="C49" s="48" t="s">
        <v>256</v>
      </c>
      <c r="D49" s="37"/>
      <c r="E49" s="37"/>
      <c r="F49" s="37"/>
      <c r="G49" s="37"/>
      <c r="H49" s="37"/>
      <c r="I49" s="37"/>
      <c r="J49" s="37"/>
      <c r="K49" s="37"/>
    </row>
    <row r="50" spans="1:11" ht="21.75" customHeight="1">
      <c r="A50" s="34"/>
      <c r="B50" s="35"/>
      <c r="C50" s="48" t="s">
        <v>54</v>
      </c>
      <c r="D50" s="37"/>
      <c r="E50" s="37"/>
      <c r="F50" s="37"/>
      <c r="G50" s="37"/>
      <c r="H50" s="37"/>
      <c r="I50" s="37"/>
      <c r="J50" s="37"/>
      <c r="K50" s="37"/>
    </row>
    <row r="51" spans="1:11" ht="18.75" customHeight="1">
      <c r="A51" s="34"/>
      <c r="B51" s="35"/>
      <c r="C51" s="48" t="s">
        <v>257</v>
      </c>
      <c r="D51" s="37"/>
      <c r="E51" s="37"/>
      <c r="F51" s="37"/>
      <c r="G51" s="37"/>
      <c r="H51" s="37"/>
      <c r="I51" s="37"/>
      <c r="J51" s="37"/>
      <c r="K51" s="37"/>
    </row>
    <row r="52" spans="1:11" ht="18.75" customHeight="1">
      <c r="A52" s="34"/>
      <c r="B52" s="35"/>
      <c r="C52" s="48" t="s">
        <v>258</v>
      </c>
      <c r="D52" s="37"/>
      <c r="E52" s="37"/>
      <c r="F52" s="37"/>
      <c r="G52" s="37"/>
      <c r="H52" s="37"/>
      <c r="I52" s="37"/>
      <c r="J52" s="37"/>
      <c r="K52" s="37"/>
    </row>
    <row r="53" spans="2:11" ht="24.75" customHeight="1">
      <c r="B53" s="35"/>
      <c r="C53" s="48" t="s">
        <v>53</v>
      </c>
      <c r="D53" s="37"/>
      <c r="E53" s="37"/>
      <c r="F53" s="37"/>
      <c r="G53" s="37"/>
      <c r="H53" s="37"/>
      <c r="I53" s="37"/>
      <c r="J53" s="37"/>
      <c r="K53" s="37"/>
    </row>
    <row r="54" spans="2:11" ht="24.75" customHeight="1">
      <c r="B54" s="35"/>
      <c r="C54" s="48" t="s">
        <v>52</v>
      </c>
      <c r="D54" s="37"/>
      <c r="E54" s="37"/>
      <c r="F54" s="37"/>
      <c r="G54" s="37"/>
      <c r="H54" s="37"/>
      <c r="I54" s="37"/>
      <c r="J54" s="37"/>
      <c r="K54" s="37"/>
    </row>
    <row r="55" spans="2:11" ht="24.75" customHeight="1">
      <c r="B55" s="49" t="s">
        <v>253</v>
      </c>
      <c r="C55" s="48" t="s">
        <v>245</v>
      </c>
      <c r="D55" s="37"/>
      <c r="E55" s="37"/>
      <c r="F55" s="37"/>
      <c r="G55" s="37"/>
      <c r="H55" s="37"/>
      <c r="I55" s="37"/>
      <c r="J55" s="37"/>
      <c r="K55" s="37"/>
    </row>
    <row r="56" spans="2:11" ht="24.75" customHeight="1">
      <c r="B56" s="49"/>
      <c r="C56" s="48" t="s">
        <v>277</v>
      </c>
      <c r="D56" s="37"/>
      <c r="E56" s="37"/>
      <c r="F56" s="37"/>
      <c r="G56" s="37"/>
      <c r="H56" s="37"/>
      <c r="I56" s="37"/>
      <c r="J56" s="37"/>
      <c r="K56" s="37"/>
    </row>
    <row r="57" spans="2:11" ht="24.75" customHeight="1">
      <c r="B57" s="49"/>
      <c r="C57" s="48" t="s">
        <v>246</v>
      </c>
      <c r="D57" s="37"/>
      <c r="E57" s="37"/>
      <c r="F57" s="37"/>
      <c r="G57" s="37"/>
      <c r="H57" s="37"/>
      <c r="I57" s="37"/>
      <c r="J57" s="37"/>
      <c r="K57" s="37"/>
    </row>
    <row r="58" spans="2:12" ht="21.75" customHeight="1">
      <c r="B58" s="35"/>
      <c r="C58" s="51" t="s">
        <v>278</v>
      </c>
      <c r="D58" s="51"/>
      <c r="E58" s="51"/>
      <c r="F58" s="51"/>
      <c r="G58" s="51"/>
      <c r="H58" s="51"/>
      <c r="I58" s="51"/>
      <c r="J58" s="51"/>
      <c r="K58" s="40"/>
      <c r="L58" s="42"/>
    </row>
    <row r="59" spans="2:11" ht="24.75" customHeight="1">
      <c r="B59" s="35"/>
      <c r="C59" s="48" t="s">
        <v>247</v>
      </c>
      <c r="D59" s="37"/>
      <c r="E59" s="37"/>
      <c r="F59" s="37"/>
      <c r="G59" s="37"/>
      <c r="H59" s="37"/>
      <c r="I59" s="37"/>
      <c r="J59" s="37"/>
      <c r="K59" s="37"/>
    </row>
    <row r="60" spans="2:11" ht="24.75" customHeight="1">
      <c r="B60" s="35"/>
      <c r="C60" s="48" t="s">
        <v>259</v>
      </c>
      <c r="D60" s="37"/>
      <c r="E60" s="37"/>
      <c r="F60" s="37"/>
      <c r="G60" s="37"/>
      <c r="H60" s="37"/>
      <c r="I60" s="37"/>
      <c r="J60" s="37"/>
      <c r="K60" s="37"/>
    </row>
    <row r="61" spans="2:11" ht="24.75" customHeight="1">
      <c r="B61" s="35"/>
      <c r="C61" s="48" t="s">
        <v>248</v>
      </c>
      <c r="D61" s="37"/>
      <c r="E61" s="37"/>
      <c r="F61" s="37"/>
      <c r="G61" s="37"/>
      <c r="H61" s="37"/>
      <c r="I61" s="37"/>
      <c r="J61" s="37"/>
      <c r="K61" s="37"/>
    </row>
    <row r="62" spans="2:11" ht="24.75" customHeight="1">
      <c r="B62" s="35"/>
      <c r="C62" s="48" t="s">
        <v>249</v>
      </c>
      <c r="D62" s="37"/>
      <c r="E62" s="37"/>
      <c r="F62" s="37"/>
      <c r="G62" s="37"/>
      <c r="H62" s="37"/>
      <c r="I62" s="37"/>
      <c r="J62" s="37"/>
      <c r="K62" s="37"/>
    </row>
    <row r="63" spans="2:11" ht="24.75" customHeight="1">
      <c r="B63" s="35"/>
      <c r="C63" s="48" t="s">
        <v>250</v>
      </c>
      <c r="D63" s="37"/>
      <c r="E63" s="37"/>
      <c r="F63" s="37"/>
      <c r="G63" s="37"/>
      <c r="H63" s="37"/>
      <c r="I63" s="37"/>
      <c r="J63" s="37"/>
      <c r="K63" s="37"/>
    </row>
    <row r="64" spans="2:11" ht="24.75" customHeight="1">
      <c r="B64" s="35"/>
      <c r="C64" s="48" t="s">
        <v>251</v>
      </c>
      <c r="D64" s="37"/>
      <c r="E64" s="37"/>
      <c r="F64" s="37"/>
      <c r="G64" s="37"/>
      <c r="H64" s="37"/>
      <c r="I64" s="37"/>
      <c r="J64" s="37"/>
      <c r="K64" s="37"/>
    </row>
    <row r="65" spans="2:11" ht="24.75" customHeight="1">
      <c r="B65" s="35"/>
      <c r="C65" s="48"/>
      <c r="D65" s="37"/>
      <c r="E65" s="37"/>
      <c r="F65" s="37"/>
      <c r="G65" s="37"/>
      <c r="H65" s="37"/>
      <c r="I65" s="37"/>
      <c r="J65" s="37"/>
      <c r="K65" s="37"/>
    </row>
    <row r="66" spans="2:11" ht="21.75" customHeight="1">
      <c r="B66" s="35"/>
      <c r="D66" s="37"/>
      <c r="E66" s="37"/>
      <c r="F66" s="37"/>
      <c r="G66" s="37"/>
      <c r="H66" s="37"/>
      <c r="I66" s="37"/>
      <c r="J66" s="37"/>
      <c r="K66" s="37"/>
    </row>
    <row r="67" spans="1:11" ht="15.75" customHeight="1">
      <c r="A67" s="38" t="s">
        <v>51</v>
      </c>
      <c r="B67" s="38"/>
      <c r="C67" s="47" t="s">
        <v>50</v>
      </c>
      <c r="D67" s="37"/>
      <c r="E67" s="37"/>
      <c r="F67" s="37"/>
      <c r="G67" s="37"/>
      <c r="H67" s="37"/>
      <c r="I67" s="37"/>
      <c r="J67" s="37"/>
      <c r="K67" s="37"/>
    </row>
    <row r="68" spans="2:11" ht="24.75" customHeight="1">
      <c r="B68" s="38" t="s">
        <v>49</v>
      </c>
      <c r="C68" s="37" t="s">
        <v>214</v>
      </c>
      <c r="D68" s="37"/>
      <c r="E68" s="37"/>
      <c r="F68" s="37"/>
      <c r="G68" s="37"/>
      <c r="H68" s="37"/>
      <c r="I68" s="37"/>
      <c r="J68" s="37"/>
      <c r="K68" s="37"/>
    </row>
    <row r="69" spans="2:11" ht="24.75" customHeight="1">
      <c r="B69" s="38" t="s">
        <v>48</v>
      </c>
      <c r="C69" s="37" t="s">
        <v>254</v>
      </c>
      <c r="D69" s="37"/>
      <c r="E69" s="37"/>
      <c r="F69" s="37"/>
      <c r="G69" s="37"/>
      <c r="H69" s="37"/>
      <c r="I69" s="37"/>
      <c r="J69" s="37"/>
      <c r="K69" s="37"/>
    </row>
    <row r="70" spans="2:11" ht="24.75" customHeight="1">
      <c r="B70" s="38"/>
      <c r="C70" s="37" t="s">
        <v>47</v>
      </c>
      <c r="D70" s="37"/>
      <c r="E70" s="37"/>
      <c r="F70" s="37"/>
      <c r="G70" s="37"/>
      <c r="H70" s="37"/>
      <c r="I70" s="37"/>
      <c r="J70" s="37"/>
      <c r="K70" s="37"/>
    </row>
    <row r="71" spans="2:11" ht="24.75" customHeight="1">
      <c r="B71" s="38" t="s">
        <v>46</v>
      </c>
      <c r="C71" s="37" t="s">
        <v>45</v>
      </c>
      <c r="D71" s="37"/>
      <c r="E71" s="37"/>
      <c r="F71" s="37"/>
      <c r="G71" s="37"/>
      <c r="H71" s="37"/>
      <c r="I71" s="37"/>
      <c r="J71" s="37"/>
      <c r="K71" s="37"/>
    </row>
    <row r="72" spans="2:11" ht="24.75" customHeight="1">
      <c r="B72" s="35"/>
      <c r="C72" s="48" t="s">
        <v>44</v>
      </c>
      <c r="D72" s="37"/>
      <c r="E72" s="37"/>
      <c r="F72" s="37"/>
      <c r="G72" s="37"/>
      <c r="H72" s="37"/>
      <c r="I72" s="37"/>
      <c r="J72" s="37"/>
      <c r="K72" s="37"/>
    </row>
    <row r="73" spans="2:11" ht="24.75" customHeight="1">
      <c r="B73" s="35"/>
      <c r="C73" s="48" t="s">
        <v>235</v>
      </c>
      <c r="D73" s="37"/>
      <c r="E73" s="40"/>
      <c r="F73" s="37"/>
      <c r="G73" s="37"/>
      <c r="H73" s="37"/>
      <c r="I73" s="37"/>
      <c r="J73" s="37"/>
      <c r="K73" s="37"/>
    </row>
    <row r="74" spans="2:11" ht="24.75" customHeight="1">
      <c r="B74" s="35"/>
      <c r="C74" s="48" t="s">
        <v>236</v>
      </c>
      <c r="D74" s="37"/>
      <c r="E74" s="40"/>
      <c r="F74" s="37"/>
      <c r="G74" s="37"/>
      <c r="H74" s="37"/>
      <c r="I74" s="37"/>
      <c r="J74" s="37"/>
      <c r="K74" s="37"/>
    </row>
    <row r="75" spans="2:11" ht="24.75" customHeight="1">
      <c r="B75" s="35"/>
      <c r="C75" s="48" t="s">
        <v>237</v>
      </c>
      <c r="D75" s="37"/>
      <c r="E75" s="40"/>
      <c r="F75" s="37"/>
      <c r="G75" s="37"/>
      <c r="H75" s="37"/>
      <c r="I75" s="37"/>
      <c r="J75" s="37"/>
      <c r="K75" s="37"/>
    </row>
    <row r="76" spans="2:11" ht="24.75" customHeight="1">
      <c r="B76" s="35"/>
      <c r="C76" s="48" t="s">
        <v>238</v>
      </c>
      <c r="D76" s="37"/>
      <c r="E76" s="37"/>
      <c r="F76" s="37"/>
      <c r="G76" s="37"/>
      <c r="H76" s="37"/>
      <c r="I76" s="37"/>
      <c r="J76" s="37"/>
      <c r="K76" s="37"/>
    </row>
    <row r="77" spans="2:11" ht="24.75" customHeight="1">
      <c r="B77" s="35"/>
      <c r="C77" s="48" t="s">
        <v>213</v>
      </c>
      <c r="D77" s="37"/>
      <c r="E77" s="37"/>
      <c r="F77" s="37"/>
      <c r="G77" s="37"/>
      <c r="H77" s="37"/>
      <c r="I77" s="37"/>
      <c r="J77" s="37"/>
      <c r="K77" s="37"/>
    </row>
    <row r="78" spans="2:11" ht="24.75" customHeight="1">
      <c r="B78" s="35"/>
      <c r="C78" s="48" t="s">
        <v>43</v>
      </c>
      <c r="D78" s="37"/>
      <c r="E78" s="37"/>
      <c r="F78" s="37"/>
      <c r="G78" s="37"/>
      <c r="H78" s="37"/>
      <c r="I78" s="37"/>
      <c r="J78" s="37"/>
      <c r="K78" s="37"/>
    </row>
    <row r="79" spans="2:11" ht="19.5" customHeight="1">
      <c r="B79" s="35"/>
      <c r="D79" s="37"/>
      <c r="E79" s="37"/>
      <c r="F79" s="37"/>
      <c r="G79" s="37"/>
      <c r="H79" s="37"/>
      <c r="I79" s="37"/>
      <c r="J79" s="37"/>
      <c r="K79" s="37"/>
    </row>
    <row r="80" spans="1:11" ht="24.75" customHeight="1">
      <c r="A80" s="34"/>
      <c r="B80" s="38" t="s">
        <v>42</v>
      </c>
      <c r="C80" s="51" t="s">
        <v>266</v>
      </c>
      <c r="D80" s="37"/>
      <c r="E80" s="37"/>
      <c r="F80" s="37"/>
      <c r="G80" s="37"/>
      <c r="H80" s="37"/>
      <c r="I80" s="37"/>
      <c r="J80" s="37"/>
      <c r="K80" s="37"/>
    </row>
    <row r="81" spans="1:11" ht="24.75" customHeight="1">
      <c r="A81" s="34"/>
      <c r="B81" s="38"/>
      <c r="C81" s="51" t="s">
        <v>269</v>
      </c>
      <c r="D81" s="37"/>
      <c r="E81" s="37"/>
      <c r="F81" s="37"/>
      <c r="G81" s="37"/>
      <c r="H81" s="37"/>
      <c r="I81" s="37"/>
      <c r="J81" s="37"/>
      <c r="K81" s="37"/>
    </row>
    <row r="82" spans="1:11" ht="24.75" customHeight="1">
      <c r="A82" s="34"/>
      <c r="B82" s="38" t="s">
        <v>41</v>
      </c>
      <c r="C82" s="51" t="s">
        <v>40</v>
      </c>
      <c r="D82" s="37"/>
      <c r="E82" s="37"/>
      <c r="F82" s="37"/>
      <c r="G82" s="37"/>
      <c r="H82" s="37"/>
      <c r="I82" s="37"/>
      <c r="J82" s="37"/>
      <c r="K82" s="37"/>
    </row>
    <row r="83" spans="1:11" ht="24.75" customHeight="1">
      <c r="A83" s="34"/>
      <c r="B83" s="38"/>
      <c r="C83" s="51" t="s">
        <v>39</v>
      </c>
      <c r="D83" s="37"/>
      <c r="E83" s="37"/>
      <c r="F83" s="37"/>
      <c r="G83" s="37"/>
      <c r="H83" s="37"/>
      <c r="I83" s="37"/>
      <c r="J83" s="37"/>
      <c r="K83" s="37"/>
    </row>
    <row r="84" spans="1:11" ht="24.75" customHeight="1">
      <c r="A84" s="34"/>
      <c r="B84" s="38" t="s">
        <v>38</v>
      </c>
      <c r="C84" s="51" t="s">
        <v>227</v>
      </c>
      <c r="D84" s="37"/>
      <c r="E84" s="37"/>
      <c r="F84" s="37"/>
      <c r="G84" s="37"/>
      <c r="H84" s="37"/>
      <c r="I84" s="37"/>
      <c r="J84" s="37"/>
      <c r="K84" s="37"/>
    </row>
    <row r="85" spans="1:11" ht="24.75" customHeight="1">
      <c r="A85" s="34"/>
      <c r="B85" s="38" t="s">
        <v>228</v>
      </c>
      <c r="C85" s="51" t="s">
        <v>36</v>
      </c>
      <c r="D85" s="37"/>
      <c r="E85" s="37"/>
      <c r="F85" s="37"/>
      <c r="G85" s="37"/>
      <c r="H85" s="37"/>
      <c r="I85" s="37"/>
      <c r="J85" s="37"/>
      <c r="K85" s="37"/>
    </row>
    <row r="86" spans="1:11" ht="24.75" customHeight="1">
      <c r="A86" s="34"/>
      <c r="B86" s="38"/>
      <c r="C86" s="51" t="s">
        <v>35</v>
      </c>
      <c r="D86" s="37"/>
      <c r="E86" s="37"/>
      <c r="F86" s="37"/>
      <c r="G86" s="37"/>
      <c r="H86" s="37"/>
      <c r="I86" s="37"/>
      <c r="J86" s="37"/>
      <c r="K86" s="37"/>
    </row>
    <row r="87" spans="1:11" ht="24.75" customHeight="1">
      <c r="A87" s="34"/>
      <c r="B87" s="38" t="s">
        <v>37</v>
      </c>
      <c r="C87" s="51" t="s">
        <v>268</v>
      </c>
      <c r="D87" s="37"/>
      <c r="E87" s="37"/>
      <c r="F87" s="37"/>
      <c r="G87" s="37"/>
      <c r="H87" s="37"/>
      <c r="I87" s="37"/>
      <c r="J87" s="37"/>
      <c r="K87" s="37"/>
    </row>
    <row r="88" spans="1:11" ht="24.75" customHeight="1">
      <c r="A88" s="34"/>
      <c r="B88" s="38"/>
      <c r="C88" s="51" t="s">
        <v>267</v>
      </c>
      <c r="D88" s="37"/>
      <c r="E88" s="37"/>
      <c r="F88" s="37"/>
      <c r="G88" s="37"/>
      <c r="H88" s="37"/>
      <c r="I88" s="37"/>
      <c r="J88" s="37"/>
      <c r="K88" s="37"/>
    </row>
    <row r="89" spans="1:11" ht="24.75" customHeight="1">
      <c r="A89" s="34"/>
      <c r="B89" s="50" t="s">
        <v>229</v>
      </c>
      <c r="C89" s="37" t="s">
        <v>215</v>
      </c>
      <c r="D89" s="37"/>
      <c r="E89" s="37"/>
      <c r="F89" s="37"/>
      <c r="G89" s="37"/>
      <c r="H89" s="37"/>
      <c r="I89" s="37"/>
      <c r="J89" s="37"/>
      <c r="K89" s="37"/>
    </row>
    <row r="90" spans="1:11" ht="24.75" customHeight="1">
      <c r="A90" s="34"/>
      <c r="B90" s="35"/>
      <c r="C90" s="37" t="s">
        <v>270</v>
      </c>
      <c r="D90" s="37"/>
      <c r="E90" s="37"/>
      <c r="F90" s="37"/>
      <c r="G90" s="37"/>
      <c r="H90" s="37"/>
      <c r="I90" s="37"/>
      <c r="J90" s="37"/>
      <c r="K90" s="37"/>
    </row>
    <row r="91" spans="1:11" ht="11.25" customHeight="1">
      <c r="A91" s="34"/>
      <c r="B91" s="35"/>
      <c r="D91" s="37"/>
      <c r="E91" s="37"/>
      <c r="F91" s="37"/>
      <c r="G91" s="37"/>
      <c r="H91" s="37"/>
      <c r="I91" s="37"/>
      <c r="J91" s="37"/>
      <c r="K91" s="37"/>
    </row>
    <row r="92" spans="1:11" ht="24.75" customHeight="1">
      <c r="A92" s="34"/>
      <c r="B92" s="35"/>
      <c r="C92" s="37" t="s">
        <v>34</v>
      </c>
      <c r="D92" s="37"/>
      <c r="E92" s="37"/>
      <c r="F92" s="37"/>
      <c r="G92" s="37"/>
      <c r="H92" s="37"/>
      <c r="I92" s="37"/>
      <c r="J92" s="37"/>
      <c r="K92" s="37"/>
    </row>
    <row r="93" spans="1:11" ht="24.75" customHeight="1">
      <c r="A93" s="34"/>
      <c r="B93" s="35"/>
      <c r="C93" s="37" t="s">
        <v>33</v>
      </c>
      <c r="D93" s="37"/>
      <c r="E93" s="37"/>
      <c r="F93" s="37"/>
      <c r="G93" s="37"/>
      <c r="H93" s="37"/>
      <c r="I93" s="37"/>
      <c r="J93" s="37"/>
      <c r="K93" s="37"/>
    </row>
    <row r="94" spans="2:11" ht="9" customHeight="1">
      <c r="B94" s="35"/>
      <c r="D94" s="37"/>
      <c r="E94" s="37"/>
      <c r="F94" s="37"/>
      <c r="G94" s="37"/>
      <c r="H94" s="37"/>
      <c r="I94" s="37"/>
      <c r="J94" s="37"/>
      <c r="K94" s="37"/>
    </row>
    <row r="95" spans="1:3" ht="20.25" customHeight="1">
      <c r="A95" s="38" t="s">
        <v>32</v>
      </c>
      <c r="B95" s="35"/>
      <c r="C95" s="47" t="s">
        <v>31</v>
      </c>
    </row>
    <row r="96" spans="2:12" ht="20.25" customHeight="1">
      <c r="B96" s="35"/>
      <c r="C96" s="41" t="s">
        <v>239</v>
      </c>
      <c r="D96" s="40"/>
      <c r="E96" s="40"/>
      <c r="F96" s="40"/>
      <c r="G96" s="51"/>
      <c r="H96" s="51"/>
      <c r="I96" s="51"/>
      <c r="J96" s="51"/>
      <c r="K96" s="51"/>
      <c r="L96" s="42"/>
    </row>
    <row r="97" spans="2:11" ht="20.25" customHeight="1">
      <c r="B97" s="35"/>
      <c r="C97" s="48" t="s">
        <v>30</v>
      </c>
      <c r="D97" s="37"/>
      <c r="E97" s="37"/>
      <c r="F97" s="37"/>
      <c r="G97" s="37"/>
      <c r="H97" s="37"/>
      <c r="I97" s="37"/>
      <c r="J97" s="37"/>
      <c r="K97" s="37"/>
    </row>
    <row r="98" spans="2:11" ht="14.25" customHeight="1">
      <c r="B98" s="35"/>
      <c r="C98" s="48"/>
      <c r="D98" s="37"/>
      <c r="E98" s="37"/>
      <c r="F98" s="37"/>
      <c r="G98" s="37"/>
      <c r="H98" s="37"/>
      <c r="I98" s="37"/>
      <c r="J98" s="37"/>
      <c r="K98" s="37"/>
    </row>
    <row r="99" spans="1:23" ht="20.25" customHeight="1">
      <c r="A99" s="35">
        <v>12</v>
      </c>
      <c r="B99" s="35"/>
      <c r="C99" s="47" t="s">
        <v>29</v>
      </c>
      <c r="D99" s="103" t="s">
        <v>201</v>
      </c>
      <c r="E99" s="53"/>
      <c r="F99" s="53"/>
      <c r="G99" s="53"/>
      <c r="H99" s="53"/>
      <c r="I99" s="53"/>
      <c r="J99" s="53"/>
      <c r="K99" s="54"/>
      <c r="L99" s="42"/>
      <c r="W99" s="40"/>
    </row>
    <row r="100" spans="2:12" ht="20.25" customHeight="1">
      <c r="B100" s="35"/>
      <c r="C100" s="47"/>
      <c r="D100" s="40" t="s">
        <v>202</v>
      </c>
      <c r="E100" s="53"/>
      <c r="F100" s="53"/>
      <c r="G100" s="53"/>
      <c r="H100" s="53"/>
      <c r="I100" s="53"/>
      <c r="J100" s="53"/>
      <c r="K100" s="54"/>
      <c r="L100" s="42"/>
    </row>
    <row r="101" spans="2:12" ht="20.25" customHeight="1">
      <c r="B101" s="35"/>
      <c r="C101" s="47"/>
      <c r="D101" s="40" t="s">
        <v>203</v>
      </c>
      <c r="E101" s="53"/>
      <c r="F101" s="53"/>
      <c r="G101" s="53"/>
      <c r="H101" s="53"/>
      <c r="I101" s="53"/>
      <c r="J101" s="53"/>
      <c r="K101" s="54"/>
      <c r="L101" s="42"/>
    </row>
    <row r="102" spans="2:11" ht="20.25" customHeight="1">
      <c r="B102" s="35"/>
      <c r="C102" s="34"/>
      <c r="D102" s="62" t="s">
        <v>192</v>
      </c>
      <c r="E102" s="90"/>
      <c r="F102" s="90"/>
      <c r="G102" s="90"/>
      <c r="H102" s="90"/>
      <c r="I102" s="90"/>
      <c r="J102" s="90"/>
      <c r="K102" s="37"/>
    </row>
    <row r="103" spans="2:11" ht="20.25" customHeight="1">
      <c r="B103" s="35"/>
      <c r="D103" s="37"/>
      <c r="E103" s="37"/>
      <c r="F103" s="37"/>
      <c r="G103" s="37"/>
      <c r="H103" s="37"/>
      <c r="I103" s="37"/>
      <c r="J103" s="37"/>
      <c r="K103" s="37"/>
    </row>
    <row r="104" spans="1:11" ht="28.5" customHeight="1">
      <c r="A104" s="35">
        <v>13</v>
      </c>
      <c r="B104" s="35"/>
      <c r="C104" s="47" t="s">
        <v>27</v>
      </c>
      <c r="D104" s="56" t="s">
        <v>280</v>
      </c>
      <c r="E104" s="57"/>
      <c r="F104" s="57"/>
      <c r="G104" s="57"/>
      <c r="H104" s="58"/>
      <c r="I104" s="40"/>
      <c r="J104" s="40"/>
      <c r="K104" s="40"/>
    </row>
    <row r="105" spans="2:11" ht="12.75" customHeight="1">
      <c r="B105" s="35"/>
      <c r="D105" s="59"/>
      <c r="E105" s="57"/>
      <c r="F105" s="57"/>
      <c r="G105" s="57"/>
      <c r="H105" s="58"/>
      <c r="I105" s="40"/>
      <c r="J105" s="40"/>
      <c r="K105" s="40"/>
    </row>
    <row r="106" spans="1:11" ht="20.25" customHeight="1">
      <c r="A106" s="35">
        <v>14</v>
      </c>
      <c r="B106" s="35"/>
      <c r="C106" s="47" t="s">
        <v>26</v>
      </c>
      <c r="D106" s="37" t="s">
        <v>25</v>
      </c>
      <c r="E106" s="37"/>
      <c r="F106" s="37"/>
      <c r="H106" s="37"/>
      <c r="I106" s="37"/>
      <c r="J106" s="37"/>
      <c r="K106" s="37"/>
    </row>
    <row r="107" spans="2:11" ht="15" customHeight="1">
      <c r="B107" s="35"/>
      <c r="C107" s="47"/>
      <c r="D107" s="37"/>
      <c r="E107" s="37"/>
      <c r="F107" s="37"/>
      <c r="H107" s="37"/>
      <c r="I107" s="37"/>
      <c r="J107" s="37"/>
      <c r="K107" s="37"/>
    </row>
    <row r="108" spans="1:11" ht="20.25" customHeight="1">
      <c r="A108" s="35">
        <v>15</v>
      </c>
      <c r="B108" s="35"/>
      <c r="C108" s="47" t="s">
        <v>24</v>
      </c>
      <c r="D108" s="7" t="s">
        <v>113</v>
      </c>
      <c r="E108" s="37"/>
      <c r="F108" s="37"/>
      <c r="G108" s="37"/>
      <c r="H108" s="37"/>
      <c r="I108" s="37"/>
      <c r="J108" s="37"/>
      <c r="K108" s="37"/>
    </row>
    <row r="109" spans="2:12" ht="15.75" customHeight="1">
      <c r="B109" s="35"/>
      <c r="C109" s="47"/>
      <c r="D109" s="7"/>
      <c r="E109" s="7"/>
      <c r="F109" s="7"/>
      <c r="G109" s="7"/>
      <c r="H109" s="7"/>
      <c r="I109" s="7"/>
      <c r="J109" s="7"/>
      <c r="K109" s="7"/>
      <c r="L109" s="7"/>
    </row>
    <row r="110" spans="2:11" ht="20.25" customHeight="1">
      <c r="B110" s="35"/>
      <c r="C110" s="47"/>
      <c r="D110" s="6" t="s">
        <v>23</v>
      </c>
      <c r="E110" s="60" t="s">
        <v>22</v>
      </c>
      <c r="F110" s="5"/>
      <c r="G110" s="5"/>
      <c r="H110" s="5"/>
      <c r="I110" s="61"/>
      <c r="J110" s="37"/>
      <c r="K110" s="37"/>
    </row>
    <row r="111" spans="2:11" ht="20.25" customHeight="1">
      <c r="B111" s="35"/>
      <c r="C111" s="47"/>
      <c r="D111" s="4" t="s">
        <v>21</v>
      </c>
      <c r="E111" s="62" t="s">
        <v>20</v>
      </c>
      <c r="F111" s="3"/>
      <c r="G111" s="3"/>
      <c r="H111" s="3"/>
      <c r="I111" s="63"/>
      <c r="J111" s="37"/>
      <c r="K111" s="37"/>
    </row>
    <row r="112" spans="2:11" ht="20.25" customHeight="1">
      <c r="B112" s="35"/>
      <c r="C112" s="47"/>
      <c r="D112" s="2" t="s">
        <v>19</v>
      </c>
      <c r="E112" s="64" t="s">
        <v>252</v>
      </c>
      <c r="F112" s="1"/>
      <c r="G112" s="1"/>
      <c r="H112" s="1"/>
      <c r="I112" s="65"/>
      <c r="J112" s="37"/>
      <c r="K112" s="37"/>
    </row>
    <row r="113" spans="2:11" ht="9.75" customHeight="1">
      <c r="B113" s="35"/>
      <c r="C113" s="47"/>
      <c r="D113" s="68"/>
      <c r="E113" s="62"/>
      <c r="F113" s="90"/>
      <c r="G113" s="90"/>
      <c r="H113" s="90"/>
      <c r="I113" s="90"/>
      <c r="J113" s="37"/>
      <c r="K113" s="37"/>
    </row>
    <row r="114" spans="2:11" ht="20.25" customHeight="1">
      <c r="B114" s="35"/>
      <c r="C114" s="108" t="s">
        <v>18</v>
      </c>
      <c r="E114" s="37" t="s">
        <v>16</v>
      </c>
      <c r="F114" s="37"/>
      <c r="I114" s="47" t="s">
        <v>15</v>
      </c>
      <c r="J114" s="37"/>
      <c r="K114" s="37"/>
    </row>
    <row r="115" spans="2:11" ht="20.25" customHeight="1">
      <c r="B115" s="35"/>
      <c r="C115" s="108" t="s">
        <v>17</v>
      </c>
      <c r="E115" s="37" t="s">
        <v>16</v>
      </c>
      <c r="F115" s="37"/>
      <c r="I115" s="47" t="s">
        <v>15</v>
      </c>
      <c r="J115" s="37"/>
      <c r="K115" s="37"/>
    </row>
    <row r="116" spans="2:13" ht="20.25" customHeight="1">
      <c r="B116" s="35"/>
      <c r="C116" s="108" t="s">
        <v>271</v>
      </c>
      <c r="D116" s="37" t="s">
        <v>272</v>
      </c>
      <c r="E116" s="37"/>
      <c r="F116" s="37"/>
      <c r="I116" s="47" t="s">
        <v>240</v>
      </c>
      <c r="K116" s="37"/>
      <c r="M116" s="109" t="s">
        <v>241</v>
      </c>
    </row>
    <row r="117" spans="2:13" ht="21.75" customHeight="1">
      <c r="B117" s="35"/>
      <c r="C117" s="108"/>
      <c r="D117" s="51"/>
      <c r="E117" s="51"/>
      <c r="F117" s="51"/>
      <c r="G117" s="105"/>
      <c r="H117" s="105"/>
      <c r="I117" s="114"/>
      <c r="J117" s="105"/>
      <c r="K117" s="37"/>
      <c r="M117" s="109"/>
    </row>
    <row r="118" spans="2:11" ht="20.25" customHeight="1">
      <c r="B118" s="35"/>
      <c r="C118" s="108"/>
      <c r="D118" s="115" t="s">
        <v>279</v>
      </c>
      <c r="E118" s="116"/>
      <c r="F118" s="116"/>
      <c r="G118" s="117"/>
      <c r="H118" s="117"/>
      <c r="I118" s="118"/>
      <c r="J118" s="110"/>
      <c r="K118" s="37"/>
    </row>
    <row r="119" spans="2:11" ht="20.25" customHeight="1">
      <c r="B119" s="35"/>
      <c r="C119" s="108"/>
      <c r="D119" s="119" t="s">
        <v>275</v>
      </c>
      <c r="E119" s="120"/>
      <c r="F119" s="120"/>
      <c r="G119" s="121"/>
      <c r="H119" s="121"/>
      <c r="I119" s="122" t="s">
        <v>273</v>
      </c>
      <c r="J119" s="110"/>
      <c r="K119" s="37"/>
    </row>
    <row r="120" spans="2:11" ht="20.25" customHeight="1">
      <c r="B120" s="35"/>
      <c r="C120" s="108"/>
      <c r="D120" s="119" t="s">
        <v>276</v>
      </c>
      <c r="E120" s="120"/>
      <c r="F120" s="120"/>
      <c r="G120" s="121"/>
      <c r="H120" s="121"/>
      <c r="I120" s="122" t="s">
        <v>274</v>
      </c>
      <c r="J120" s="110"/>
      <c r="K120" s="37"/>
    </row>
    <row r="121" spans="2:11" ht="11.25" customHeight="1">
      <c r="B121" s="35"/>
      <c r="C121" s="47"/>
      <c r="D121" s="159"/>
      <c r="E121" s="160"/>
      <c r="F121" s="160"/>
      <c r="G121" s="160"/>
      <c r="H121" s="123"/>
      <c r="I121" s="124"/>
      <c r="J121" s="51"/>
      <c r="K121" s="37"/>
    </row>
    <row r="122" spans="2:11" ht="11.25" customHeight="1">
      <c r="B122" s="35"/>
      <c r="C122" s="47"/>
      <c r="D122" s="125"/>
      <c r="E122" s="125"/>
      <c r="F122" s="125"/>
      <c r="G122" s="125"/>
      <c r="H122" s="126"/>
      <c r="I122" s="120"/>
      <c r="J122" s="51"/>
      <c r="K122" s="37"/>
    </row>
    <row r="123" spans="1:11" ht="20.25" customHeight="1">
      <c r="A123" s="35">
        <v>16</v>
      </c>
      <c r="B123" s="35"/>
      <c r="C123" s="47" t="s">
        <v>14</v>
      </c>
      <c r="D123" s="48" t="s">
        <v>13</v>
      </c>
      <c r="E123" s="37"/>
      <c r="F123" s="37"/>
      <c r="G123" s="37"/>
      <c r="H123" s="37"/>
      <c r="I123" s="37"/>
      <c r="J123" s="37"/>
      <c r="K123" s="37"/>
    </row>
    <row r="124" spans="2:11" ht="12" customHeight="1">
      <c r="B124" s="35"/>
      <c r="C124" s="34"/>
      <c r="D124" s="37"/>
      <c r="E124" s="37"/>
      <c r="F124" s="37"/>
      <c r="G124" s="37"/>
      <c r="H124" s="37"/>
      <c r="I124" s="37"/>
      <c r="J124" s="37"/>
      <c r="K124" s="37"/>
    </row>
    <row r="125" spans="1:11" ht="20.25" customHeight="1">
      <c r="A125" s="35">
        <v>17</v>
      </c>
      <c r="B125" s="35"/>
      <c r="C125" s="47" t="s">
        <v>12</v>
      </c>
      <c r="D125" s="37"/>
      <c r="E125" s="37"/>
      <c r="F125" s="37"/>
      <c r="G125" s="37"/>
      <c r="H125" s="37"/>
      <c r="I125" s="37"/>
      <c r="J125" s="37"/>
      <c r="K125" s="37"/>
    </row>
    <row r="126" spans="1:11" ht="21.75" customHeight="1">
      <c r="A126" s="37"/>
      <c r="B126" s="35" t="s">
        <v>11</v>
      </c>
      <c r="C126" s="47" t="s">
        <v>10</v>
      </c>
      <c r="D126" s="47"/>
      <c r="E126" s="37"/>
      <c r="F126" s="37"/>
      <c r="G126" s="37"/>
      <c r="H126" s="37"/>
      <c r="I126" s="37"/>
      <c r="J126" s="37"/>
      <c r="K126" s="37"/>
    </row>
    <row r="127" spans="1:11" ht="21.75" customHeight="1">
      <c r="A127" s="37"/>
      <c r="B127" s="35" t="s">
        <v>9</v>
      </c>
      <c r="C127" s="37" t="s">
        <v>8</v>
      </c>
      <c r="D127" s="37"/>
      <c r="E127" s="37"/>
      <c r="F127" s="37"/>
      <c r="G127" s="37"/>
      <c r="H127" s="37"/>
      <c r="I127" s="37"/>
      <c r="J127" s="37"/>
      <c r="K127" s="37"/>
    </row>
    <row r="128" spans="1:11" ht="21.75" customHeight="1">
      <c r="A128" s="37"/>
      <c r="B128" s="35" t="s">
        <v>7</v>
      </c>
      <c r="C128" s="37" t="s">
        <v>6</v>
      </c>
      <c r="D128" s="37"/>
      <c r="E128" s="37"/>
      <c r="F128" s="37"/>
      <c r="G128" s="37"/>
      <c r="H128" s="37"/>
      <c r="I128" s="37"/>
      <c r="J128" s="37"/>
      <c r="K128" s="37"/>
    </row>
    <row r="129" spans="1:11" ht="21.75" customHeight="1">
      <c r="A129" s="37"/>
      <c r="B129" s="35" t="s">
        <v>5</v>
      </c>
      <c r="C129" s="37" t="s">
        <v>4</v>
      </c>
      <c r="D129" s="37"/>
      <c r="E129" s="37"/>
      <c r="F129" s="37"/>
      <c r="G129" s="37"/>
      <c r="H129" s="37"/>
      <c r="I129" s="37"/>
      <c r="J129" s="37"/>
      <c r="K129" s="37"/>
    </row>
    <row r="130" spans="1:11" ht="21.75" customHeight="1">
      <c r="A130" s="37"/>
      <c r="B130" s="35"/>
      <c r="C130" s="37" t="s">
        <v>3</v>
      </c>
      <c r="D130" s="37"/>
      <c r="E130" s="37"/>
      <c r="F130" s="37"/>
      <c r="G130" s="37"/>
      <c r="H130" s="37"/>
      <c r="I130" s="37"/>
      <c r="J130" s="37"/>
      <c r="K130" s="37"/>
    </row>
    <row r="131" spans="1:11" ht="21.75" customHeight="1">
      <c r="A131" s="37"/>
      <c r="B131" s="35" t="s">
        <v>2</v>
      </c>
      <c r="C131" s="51" t="s">
        <v>1</v>
      </c>
      <c r="D131" s="66"/>
      <c r="E131" s="66"/>
      <c r="F131" s="66"/>
      <c r="G131" s="66"/>
      <c r="H131" s="66"/>
      <c r="I131" s="66"/>
      <c r="J131" s="37"/>
      <c r="K131" s="37"/>
    </row>
    <row r="132" spans="1:11" ht="21.75" customHeight="1">
      <c r="A132" s="37"/>
      <c r="B132" s="67" t="s">
        <v>111</v>
      </c>
      <c r="C132" s="51" t="s">
        <v>112</v>
      </c>
      <c r="D132" s="66"/>
      <c r="E132" s="66"/>
      <c r="F132" s="66"/>
      <c r="G132" s="66"/>
      <c r="H132" s="66"/>
      <c r="I132" s="66"/>
      <c r="J132" s="37"/>
      <c r="K132" s="37"/>
    </row>
    <row r="133" spans="2:12" ht="20.25" customHeight="1">
      <c r="B133" s="35" t="s">
        <v>260</v>
      </c>
      <c r="C133" s="51" t="s">
        <v>261</v>
      </c>
      <c r="D133" s="40"/>
      <c r="E133" s="40"/>
      <c r="F133" s="40"/>
      <c r="G133" s="40"/>
      <c r="H133" s="40"/>
      <c r="I133" s="40"/>
      <c r="J133" s="40"/>
      <c r="K133" s="40"/>
      <c r="L133" s="42"/>
    </row>
    <row r="134" spans="3:12" ht="20.25" customHeight="1">
      <c r="C134" s="37" t="s">
        <v>262</v>
      </c>
      <c r="L134" s="35"/>
    </row>
    <row r="135" spans="1:12" ht="28.5" customHeight="1">
      <c r="A135" s="34"/>
      <c r="B135" s="34"/>
      <c r="C135" s="34"/>
      <c r="L135" s="35" t="s">
        <v>0</v>
      </c>
    </row>
    <row r="136" spans="1:12" ht="39.75" customHeight="1">
      <c r="A136" s="156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</row>
  </sheetData>
  <sheetProtection/>
  <mergeCells count="26">
    <mergeCell ref="A1:L1"/>
    <mergeCell ref="A2:L2"/>
    <mergeCell ref="A3:L3"/>
    <mergeCell ref="D13:E13"/>
    <mergeCell ref="F24:G24"/>
    <mergeCell ref="H24:J24"/>
    <mergeCell ref="D25:D28"/>
    <mergeCell ref="F25:F27"/>
    <mergeCell ref="H25:J25"/>
    <mergeCell ref="H26:J26"/>
    <mergeCell ref="H27:J27"/>
    <mergeCell ref="F28:G28"/>
    <mergeCell ref="D29:D30"/>
    <mergeCell ref="F29:G29"/>
    <mergeCell ref="H29:J29"/>
    <mergeCell ref="F30:G30"/>
    <mergeCell ref="D31:D32"/>
    <mergeCell ref="F31:G31"/>
    <mergeCell ref="H31:J31"/>
    <mergeCell ref="F32:G32"/>
    <mergeCell ref="A136:L136"/>
    <mergeCell ref="D33:D34"/>
    <mergeCell ref="F33:G33"/>
    <mergeCell ref="H33:J33"/>
    <mergeCell ref="F34:G34"/>
    <mergeCell ref="D121:G121"/>
  </mergeCells>
  <printOptions/>
  <pageMargins left="0.6299212598425197" right="0" top="0.7874015748031497" bottom="0.5905511811023623" header="0.2362204724409449" footer="0.1968503937007874"/>
  <pageSetup horizontalDpi="300" verticalDpi="300" orientation="portrait" paperSize="9" scale="80"/>
  <rowBreaks count="2" manualBreakCount="2">
    <brk id="44" max="11" man="1"/>
    <brk id="8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1"/>
  <sheetViews>
    <sheetView zoomScaleSheetLayoutView="100" workbookViewId="0" topLeftCell="A13">
      <selection activeCell="F38" sqref="F38"/>
    </sheetView>
  </sheetViews>
  <sheetFormatPr defaultColWidth="9.00390625" defaultRowHeight="13.5"/>
  <cols>
    <col min="1" max="1" width="4.00390625" style="35" customWidth="1"/>
    <col min="2" max="2" width="3.625" style="36" customWidth="1"/>
    <col min="3" max="3" width="11.375" style="37" customWidth="1"/>
    <col min="4" max="4" width="11.625" style="34" customWidth="1"/>
    <col min="5" max="5" width="9.00390625" style="34" customWidth="1"/>
    <col min="6" max="6" width="4.375" style="34" customWidth="1"/>
    <col min="7" max="9" width="9.00390625" style="34" customWidth="1"/>
    <col min="10" max="10" width="10.875" style="34" customWidth="1"/>
    <col min="11" max="11" width="8.625" style="34" customWidth="1"/>
    <col min="12" max="12" width="10.625" style="34" customWidth="1"/>
    <col min="13" max="13" width="11.00390625" style="34" customWidth="1"/>
    <col min="14" max="16384" width="9.00390625" style="34" customWidth="1"/>
  </cols>
  <sheetData>
    <row r="1" spans="1:12" ht="25.5" customHeight="1">
      <c r="A1" s="165" t="s">
        <v>231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21.75" customHeight="1">
      <c r="A2" s="165" t="s">
        <v>232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25.5" customHeight="1">
      <c r="A3" s="166" t="s">
        <v>110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ht="24" customHeight="1"/>
    <row r="5" spans="1:15" ht="16.5" customHeight="1">
      <c r="A5" s="38" t="s">
        <v>109</v>
      </c>
      <c r="B5" s="39"/>
      <c r="C5" s="40" t="s">
        <v>108</v>
      </c>
      <c r="D5" s="40" t="s">
        <v>205</v>
      </c>
      <c r="E5" s="40"/>
      <c r="F5" s="40"/>
      <c r="G5" s="40"/>
      <c r="H5" s="37"/>
      <c r="O5" s="81"/>
    </row>
    <row r="6" spans="1:15" ht="18" customHeight="1">
      <c r="A6" s="38"/>
      <c r="B6" s="39"/>
      <c r="C6" s="40"/>
      <c r="D6" s="40" t="s">
        <v>206</v>
      </c>
      <c r="E6" s="40"/>
      <c r="F6" s="40"/>
      <c r="G6" s="40"/>
      <c r="H6" s="37"/>
      <c r="O6" s="81"/>
    </row>
    <row r="7" spans="1:15" ht="18" customHeight="1">
      <c r="A7" s="38" t="s">
        <v>107</v>
      </c>
      <c r="B7" s="39"/>
      <c r="C7" s="40" t="s">
        <v>106</v>
      </c>
      <c r="D7" s="40" t="s">
        <v>105</v>
      </c>
      <c r="E7" s="40"/>
      <c r="F7" s="40"/>
      <c r="G7" s="40"/>
      <c r="H7" s="37"/>
      <c r="O7" s="81"/>
    </row>
    <row r="8" spans="1:15" ht="18" customHeight="1">
      <c r="A8" s="38" t="s">
        <v>104</v>
      </c>
      <c r="B8" s="39"/>
      <c r="C8" s="40" t="s">
        <v>103</v>
      </c>
      <c r="D8" s="40" t="s">
        <v>102</v>
      </c>
      <c r="E8" s="40"/>
      <c r="F8" s="40"/>
      <c r="G8" s="40"/>
      <c r="H8" s="37"/>
      <c r="O8" s="81"/>
    </row>
    <row r="9" spans="1:15" ht="18" customHeight="1">
      <c r="A9" s="38"/>
      <c r="B9" s="39"/>
      <c r="C9" s="40"/>
      <c r="D9" s="40" t="s">
        <v>207</v>
      </c>
      <c r="E9" s="40"/>
      <c r="F9" s="40"/>
      <c r="G9" s="40"/>
      <c r="H9" s="37"/>
      <c r="O9" s="81"/>
    </row>
    <row r="10" spans="1:15" ht="18" customHeight="1">
      <c r="A10" s="38"/>
      <c r="B10" s="39"/>
      <c r="C10" s="40"/>
      <c r="D10" s="41" t="s">
        <v>179</v>
      </c>
      <c r="E10" s="40"/>
      <c r="F10" s="40"/>
      <c r="G10" s="40"/>
      <c r="H10" s="37"/>
      <c r="O10" s="81"/>
    </row>
    <row r="11" spans="1:15" ht="10.5" customHeight="1">
      <c r="A11" s="38"/>
      <c r="B11" s="39"/>
      <c r="C11" s="40"/>
      <c r="D11" s="41"/>
      <c r="E11" s="40"/>
      <c r="F11" s="40"/>
      <c r="G11" s="40"/>
      <c r="H11" s="37"/>
      <c r="O11" s="81"/>
    </row>
    <row r="12" spans="1:8" ht="18" customHeight="1">
      <c r="A12" s="38" t="s">
        <v>101</v>
      </c>
      <c r="B12" s="39"/>
      <c r="C12" s="40" t="s">
        <v>100</v>
      </c>
      <c r="D12" s="104" t="s">
        <v>233</v>
      </c>
      <c r="E12" s="105"/>
      <c r="H12" s="37"/>
    </row>
    <row r="13" spans="1:8" ht="20.25" customHeight="1">
      <c r="A13" s="38"/>
      <c r="B13" s="39"/>
      <c r="C13" s="40"/>
      <c r="D13" s="167" t="s">
        <v>180</v>
      </c>
      <c r="E13" s="167"/>
      <c r="F13" s="45"/>
      <c r="G13" s="45"/>
      <c r="H13" s="37"/>
    </row>
    <row r="14" spans="1:13" ht="20.25" customHeight="1">
      <c r="A14" s="38"/>
      <c r="B14" s="39"/>
      <c r="C14" s="40"/>
      <c r="D14" s="106" t="s">
        <v>178</v>
      </c>
      <c r="E14" s="82"/>
      <c r="F14" s="45"/>
      <c r="G14" s="45"/>
      <c r="H14" s="37"/>
      <c r="M14" s="34" t="s">
        <v>230</v>
      </c>
    </row>
    <row r="15" spans="1:8" ht="9" customHeight="1">
      <c r="A15" s="38"/>
      <c r="B15" s="39"/>
      <c r="C15" s="83"/>
      <c r="D15" s="83"/>
      <c r="E15" s="83"/>
      <c r="F15" s="83"/>
      <c r="G15" s="45"/>
      <c r="H15" s="37"/>
    </row>
    <row r="16" spans="1:7" ht="18" customHeight="1">
      <c r="A16" s="38" t="s">
        <v>99</v>
      </c>
      <c r="B16" s="39"/>
      <c r="C16" s="37" t="s">
        <v>98</v>
      </c>
      <c r="D16" s="43" t="s">
        <v>222</v>
      </c>
      <c r="E16" s="44"/>
      <c r="G16" s="45"/>
    </row>
    <row r="17" spans="1:7" ht="18" customHeight="1">
      <c r="A17" s="38"/>
      <c r="B17" s="39"/>
      <c r="D17" s="43" t="s">
        <v>225</v>
      </c>
      <c r="E17" s="44"/>
      <c r="G17" s="45"/>
    </row>
    <row r="18" spans="1:8" ht="18" customHeight="1">
      <c r="A18" s="38"/>
      <c r="B18" s="39"/>
      <c r="D18" s="43" t="s">
        <v>223</v>
      </c>
      <c r="E18" s="44"/>
      <c r="F18" s="44"/>
      <c r="G18" s="44"/>
      <c r="H18" s="37"/>
    </row>
    <row r="19" spans="1:8" ht="18" customHeight="1">
      <c r="A19" s="38"/>
      <c r="B19" s="39"/>
      <c r="D19" s="43" t="s">
        <v>224</v>
      </c>
      <c r="E19" s="44"/>
      <c r="F19" s="44"/>
      <c r="G19" s="44"/>
      <c r="H19" s="46"/>
    </row>
    <row r="20" spans="1:8" ht="14.25" customHeight="1">
      <c r="A20" s="38"/>
      <c r="B20" s="39"/>
      <c r="D20" s="40"/>
      <c r="E20" s="40"/>
      <c r="F20" s="40"/>
      <c r="G20" s="40"/>
      <c r="H20" s="37"/>
    </row>
    <row r="21" spans="1:8" ht="18" customHeight="1">
      <c r="A21" s="38" t="s">
        <v>97</v>
      </c>
      <c r="B21" s="39"/>
      <c r="C21" s="37" t="s">
        <v>96</v>
      </c>
      <c r="D21" s="37" t="s">
        <v>208</v>
      </c>
      <c r="E21" s="37"/>
      <c r="F21" s="37"/>
      <c r="G21" s="37"/>
      <c r="H21" s="37"/>
    </row>
    <row r="22" spans="1:8" ht="18" customHeight="1">
      <c r="A22" s="38" t="s">
        <v>95</v>
      </c>
      <c r="B22" s="39"/>
      <c r="C22" s="37" t="s">
        <v>94</v>
      </c>
      <c r="D22" s="37" t="s">
        <v>209</v>
      </c>
      <c r="E22" s="37"/>
      <c r="F22" s="37"/>
      <c r="G22" s="37"/>
      <c r="H22" s="37"/>
    </row>
    <row r="23" spans="1:3" ht="18" customHeight="1">
      <c r="A23" s="38" t="s">
        <v>93</v>
      </c>
      <c r="B23" s="39"/>
      <c r="C23" s="37" t="s">
        <v>92</v>
      </c>
    </row>
    <row r="24" spans="1:11" ht="18" customHeight="1">
      <c r="A24" s="38"/>
      <c r="B24" s="39"/>
      <c r="D24" s="111" t="s">
        <v>91</v>
      </c>
      <c r="E24" s="111" t="s">
        <v>90</v>
      </c>
      <c r="F24" s="158" t="s">
        <v>89</v>
      </c>
      <c r="G24" s="158"/>
      <c r="H24" s="158" t="s">
        <v>88</v>
      </c>
      <c r="I24" s="158"/>
      <c r="J24" s="158"/>
      <c r="K24" s="68"/>
    </row>
    <row r="25" spans="1:11" ht="18" customHeight="1">
      <c r="A25" s="38"/>
      <c r="B25" s="39"/>
      <c r="D25" s="158" t="s">
        <v>87</v>
      </c>
      <c r="E25" s="111" t="s">
        <v>86</v>
      </c>
      <c r="F25" s="163" t="s">
        <v>85</v>
      </c>
      <c r="G25" s="111" t="s">
        <v>84</v>
      </c>
      <c r="H25" s="164" t="s">
        <v>83</v>
      </c>
      <c r="I25" s="164"/>
      <c r="J25" s="164"/>
      <c r="K25" s="62"/>
    </row>
    <row r="26" spans="1:11" ht="18" customHeight="1">
      <c r="A26" s="38"/>
      <c r="B26" s="39"/>
      <c r="D26" s="158"/>
      <c r="E26" s="111" t="s">
        <v>82</v>
      </c>
      <c r="F26" s="163"/>
      <c r="G26" s="111" t="s">
        <v>81</v>
      </c>
      <c r="H26" s="164" t="s">
        <v>80</v>
      </c>
      <c r="I26" s="164"/>
      <c r="J26" s="164"/>
      <c r="K26" s="62"/>
    </row>
    <row r="27" spans="1:11" ht="18" customHeight="1">
      <c r="A27" s="38"/>
      <c r="B27" s="39"/>
      <c r="D27" s="158"/>
      <c r="E27" s="111" t="s">
        <v>79</v>
      </c>
      <c r="F27" s="163"/>
      <c r="G27" s="111" t="s">
        <v>78</v>
      </c>
      <c r="H27" s="164" t="s">
        <v>77</v>
      </c>
      <c r="I27" s="164"/>
      <c r="J27" s="164"/>
      <c r="K27" s="62"/>
    </row>
    <row r="28" spans="1:11" ht="18" customHeight="1">
      <c r="A28" s="38"/>
      <c r="B28" s="39"/>
      <c r="D28" s="158"/>
      <c r="E28" s="111" t="s">
        <v>76</v>
      </c>
      <c r="F28" s="158" t="s">
        <v>65</v>
      </c>
      <c r="G28" s="158"/>
      <c r="H28" s="98" t="s">
        <v>234</v>
      </c>
      <c r="I28" s="98"/>
      <c r="J28" s="98"/>
      <c r="K28" s="90"/>
    </row>
    <row r="29" spans="1:11" ht="18" customHeight="1">
      <c r="A29" s="38"/>
      <c r="B29" s="39"/>
      <c r="D29" s="158" t="s">
        <v>75</v>
      </c>
      <c r="E29" s="111" t="s">
        <v>74</v>
      </c>
      <c r="F29" s="158" t="s">
        <v>67</v>
      </c>
      <c r="G29" s="158"/>
      <c r="H29" s="158"/>
      <c r="I29" s="158"/>
      <c r="J29" s="158"/>
      <c r="K29" s="68"/>
    </row>
    <row r="30" spans="1:11" ht="18" customHeight="1">
      <c r="A30" s="38"/>
      <c r="B30" s="39"/>
      <c r="D30" s="158"/>
      <c r="E30" s="111" t="s">
        <v>73</v>
      </c>
      <c r="F30" s="158" t="s">
        <v>65</v>
      </c>
      <c r="G30" s="158"/>
      <c r="H30" s="98" t="s">
        <v>234</v>
      </c>
      <c r="I30" s="98"/>
      <c r="J30" s="98"/>
      <c r="K30" s="90"/>
    </row>
    <row r="31" spans="1:11" ht="18" customHeight="1">
      <c r="A31" s="38"/>
      <c r="B31" s="39"/>
      <c r="D31" s="161" t="s">
        <v>72</v>
      </c>
      <c r="E31" s="111" t="s">
        <v>71</v>
      </c>
      <c r="F31" s="158" t="s">
        <v>67</v>
      </c>
      <c r="G31" s="158"/>
      <c r="H31" s="158"/>
      <c r="I31" s="158"/>
      <c r="J31" s="158"/>
      <c r="K31" s="68"/>
    </row>
    <row r="32" spans="1:11" ht="18" customHeight="1">
      <c r="A32" s="38"/>
      <c r="B32" s="39"/>
      <c r="D32" s="162"/>
      <c r="E32" s="111" t="s">
        <v>70</v>
      </c>
      <c r="F32" s="158" t="s">
        <v>65</v>
      </c>
      <c r="G32" s="158"/>
      <c r="H32" s="98" t="s">
        <v>234</v>
      </c>
      <c r="I32" s="111"/>
      <c r="J32" s="111"/>
      <c r="K32" s="68"/>
    </row>
    <row r="33" spans="1:11" ht="18" customHeight="1">
      <c r="A33" s="38"/>
      <c r="B33" s="39"/>
      <c r="D33" s="158" t="s">
        <v>69</v>
      </c>
      <c r="E33" s="111" t="s">
        <v>68</v>
      </c>
      <c r="F33" s="158" t="s">
        <v>67</v>
      </c>
      <c r="G33" s="158"/>
      <c r="H33" s="158"/>
      <c r="I33" s="158"/>
      <c r="J33" s="158"/>
      <c r="K33" s="68"/>
    </row>
    <row r="34" spans="1:11" ht="18" customHeight="1">
      <c r="A34" s="38"/>
      <c r="B34" s="39"/>
      <c r="D34" s="158"/>
      <c r="E34" s="111" t="s">
        <v>66</v>
      </c>
      <c r="F34" s="158" t="s">
        <v>65</v>
      </c>
      <c r="G34" s="158"/>
      <c r="H34" s="98" t="s">
        <v>234</v>
      </c>
      <c r="I34" s="98"/>
      <c r="J34" s="98"/>
      <c r="K34" s="90"/>
    </row>
    <row r="35" spans="1:11" ht="13.5" customHeight="1">
      <c r="A35" s="38"/>
      <c r="B35" s="39"/>
      <c r="D35" s="97"/>
      <c r="E35" s="97"/>
      <c r="F35" s="97"/>
      <c r="G35" s="97"/>
      <c r="H35" s="96"/>
      <c r="I35" s="96"/>
      <c r="J35" s="96"/>
      <c r="K35" s="96"/>
    </row>
    <row r="36" spans="1:11" ht="20.25" customHeight="1">
      <c r="A36" s="38" t="s">
        <v>64</v>
      </c>
      <c r="B36" s="39"/>
      <c r="C36" s="47" t="s">
        <v>63</v>
      </c>
      <c r="E36" s="37"/>
      <c r="F36" s="37"/>
      <c r="G36" s="37"/>
      <c r="H36" s="37"/>
      <c r="I36" s="37"/>
      <c r="J36" s="37"/>
      <c r="K36" s="37"/>
    </row>
    <row r="37" spans="1:11" ht="20.25" customHeight="1">
      <c r="A37" s="34"/>
      <c r="C37" s="48" t="s">
        <v>210</v>
      </c>
      <c r="E37" s="37"/>
      <c r="F37" s="37"/>
      <c r="G37" s="37"/>
      <c r="H37" s="37"/>
      <c r="I37" s="37"/>
      <c r="J37" s="37"/>
      <c r="K37" s="37"/>
    </row>
    <row r="38" spans="1:11" ht="20.25" customHeight="1">
      <c r="A38" s="34"/>
      <c r="B38" s="49" t="s">
        <v>49</v>
      </c>
      <c r="C38" s="47" t="s">
        <v>62</v>
      </c>
      <c r="D38" s="37"/>
      <c r="E38" s="37"/>
      <c r="F38" s="37"/>
      <c r="G38" s="37"/>
      <c r="H38" s="37"/>
      <c r="I38" s="37"/>
      <c r="J38" s="37"/>
      <c r="K38" s="37"/>
    </row>
    <row r="39" spans="1:11" ht="20.25" customHeight="1">
      <c r="A39" s="34"/>
      <c r="B39" s="35" t="s">
        <v>61</v>
      </c>
      <c r="C39" s="48" t="s">
        <v>60</v>
      </c>
      <c r="D39" s="37"/>
      <c r="E39" s="37"/>
      <c r="F39" s="37"/>
      <c r="G39" s="37"/>
      <c r="H39" s="37"/>
      <c r="I39" s="37"/>
      <c r="J39" s="37"/>
      <c r="K39" s="37"/>
    </row>
    <row r="40" spans="1:11" ht="20.25" customHeight="1">
      <c r="A40" s="34"/>
      <c r="B40" s="35"/>
      <c r="C40" s="48" t="s">
        <v>211</v>
      </c>
      <c r="D40" s="37"/>
      <c r="E40" s="37"/>
      <c r="F40" s="37"/>
      <c r="G40" s="37"/>
      <c r="H40" s="37"/>
      <c r="I40" s="37"/>
      <c r="J40" s="37"/>
      <c r="K40" s="37"/>
    </row>
    <row r="41" spans="1:11" ht="20.25" customHeight="1">
      <c r="A41" s="34"/>
      <c r="B41" s="35"/>
      <c r="C41" s="48" t="s">
        <v>255</v>
      </c>
      <c r="D41" s="37"/>
      <c r="E41" s="37"/>
      <c r="F41" s="37"/>
      <c r="G41" s="37"/>
      <c r="H41" s="37"/>
      <c r="I41" s="37"/>
      <c r="J41" s="37"/>
      <c r="K41" s="37"/>
    </row>
    <row r="42" spans="1:11" ht="20.25" customHeight="1">
      <c r="A42" s="34"/>
      <c r="B42" s="35"/>
      <c r="C42" s="48" t="s">
        <v>212</v>
      </c>
      <c r="D42" s="37"/>
      <c r="E42" s="37"/>
      <c r="F42" s="37"/>
      <c r="G42" s="37"/>
      <c r="H42" s="37"/>
      <c r="I42" s="37"/>
      <c r="J42" s="37"/>
      <c r="K42" s="37"/>
    </row>
    <row r="43" spans="1:11" ht="20.25" customHeight="1">
      <c r="A43" s="34"/>
      <c r="B43" s="35"/>
      <c r="C43" s="48" t="s">
        <v>216</v>
      </c>
      <c r="D43" s="37"/>
      <c r="E43" s="37"/>
      <c r="F43" s="37"/>
      <c r="G43" s="37"/>
      <c r="H43" s="37"/>
      <c r="I43" s="37"/>
      <c r="J43" s="37"/>
      <c r="K43" s="37"/>
    </row>
    <row r="44" spans="1:11" ht="18" customHeight="1">
      <c r="A44" s="34"/>
      <c r="B44" s="35"/>
      <c r="C44" s="48"/>
      <c r="D44" s="37"/>
      <c r="E44" s="37"/>
      <c r="F44" s="37"/>
      <c r="G44" s="37"/>
      <c r="H44" s="37"/>
      <c r="I44" s="37"/>
      <c r="J44" s="37"/>
      <c r="K44" s="37"/>
    </row>
    <row r="45" spans="1:11" ht="20.25" customHeight="1">
      <c r="A45" s="34"/>
      <c r="B45" s="49" t="s">
        <v>59</v>
      </c>
      <c r="C45" s="47" t="s">
        <v>58</v>
      </c>
      <c r="D45" s="37"/>
      <c r="E45" s="37"/>
      <c r="F45" s="37"/>
      <c r="G45" s="37"/>
      <c r="H45" s="37"/>
      <c r="I45" s="37"/>
      <c r="J45" s="37"/>
      <c r="K45" s="37"/>
    </row>
    <row r="46" spans="1:11" ht="20.25" customHeight="1">
      <c r="A46" s="34"/>
      <c r="B46" s="35"/>
      <c r="C46" s="48" t="s">
        <v>57</v>
      </c>
      <c r="D46" s="37"/>
      <c r="E46" s="37"/>
      <c r="F46" s="37"/>
      <c r="G46" s="37"/>
      <c r="H46" s="37"/>
      <c r="I46" s="37"/>
      <c r="J46" s="37"/>
      <c r="K46" s="37"/>
    </row>
    <row r="47" spans="1:11" ht="19.5" customHeight="1">
      <c r="A47" s="34"/>
      <c r="B47" s="35"/>
      <c r="C47" s="48" t="s">
        <v>56</v>
      </c>
      <c r="D47" s="37"/>
      <c r="E47" s="37"/>
      <c r="F47" s="37"/>
      <c r="G47" s="37"/>
      <c r="H47" s="37"/>
      <c r="I47" s="37"/>
      <c r="J47" s="37"/>
      <c r="K47" s="37"/>
    </row>
    <row r="48" spans="1:11" ht="18" customHeight="1">
      <c r="A48" s="34"/>
      <c r="B48" s="35"/>
      <c r="C48" s="48" t="s">
        <v>55</v>
      </c>
      <c r="D48" s="37"/>
      <c r="E48" s="37"/>
      <c r="F48" s="37"/>
      <c r="G48" s="37"/>
      <c r="H48" s="37"/>
      <c r="I48" s="37"/>
      <c r="J48" s="37"/>
      <c r="K48" s="37"/>
    </row>
    <row r="49" spans="1:11" ht="18" customHeight="1">
      <c r="A49" s="34"/>
      <c r="B49" s="35"/>
      <c r="C49" s="48" t="s">
        <v>256</v>
      </c>
      <c r="D49" s="37"/>
      <c r="E49" s="37"/>
      <c r="F49" s="37"/>
      <c r="G49" s="37"/>
      <c r="H49" s="37"/>
      <c r="I49" s="37"/>
      <c r="J49" s="37"/>
      <c r="K49" s="37"/>
    </row>
    <row r="50" spans="1:11" ht="21.75" customHeight="1">
      <c r="A50" s="34"/>
      <c r="B50" s="35"/>
      <c r="C50" s="48" t="s">
        <v>54</v>
      </c>
      <c r="D50" s="37"/>
      <c r="E50" s="37"/>
      <c r="F50" s="37"/>
      <c r="G50" s="37"/>
      <c r="H50" s="37"/>
      <c r="I50" s="37"/>
      <c r="J50" s="37"/>
      <c r="K50" s="37"/>
    </row>
    <row r="51" spans="1:11" ht="18.75" customHeight="1">
      <c r="A51" s="34"/>
      <c r="B51" s="35"/>
      <c r="C51" s="48" t="s">
        <v>257</v>
      </c>
      <c r="D51" s="37"/>
      <c r="E51" s="37"/>
      <c r="F51" s="37"/>
      <c r="G51" s="37"/>
      <c r="H51" s="37"/>
      <c r="I51" s="37"/>
      <c r="J51" s="37"/>
      <c r="K51" s="37"/>
    </row>
    <row r="52" spans="1:11" ht="18.75" customHeight="1">
      <c r="A52" s="34"/>
      <c r="B52" s="35"/>
      <c r="C52" s="48" t="s">
        <v>258</v>
      </c>
      <c r="D52" s="37"/>
      <c r="E52" s="37"/>
      <c r="F52" s="37"/>
      <c r="G52" s="37"/>
      <c r="H52" s="37"/>
      <c r="I52" s="37"/>
      <c r="J52" s="37"/>
      <c r="K52" s="37"/>
    </row>
    <row r="53" spans="2:11" ht="24.75" customHeight="1">
      <c r="B53" s="35"/>
      <c r="C53" s="48" t="s">
        <v>53</v>
      </c>
      <c r="D53" s="37"/>
      <c r="E53" s="37"/>
      <c r="F53" s="37"/>
      <c r="G53" s="37"/>
      <c r="H53" s="37"/>
      <c r="I53" s="37"/>
      <c r="J53" s="37"/>
      <c r="K53" s="37"/>
    </row>
    <row r="54" spans="2:11" ht="24.75" customHeight="1">
      <c r="B54" s="35"/>
      <c r="C54" s="48" t="s">
        <v>52</v>
      </c>
      <c r="D54" s="37"/>
      <c r="E54" s="37"/>
      <c r="F54" s="37"/>
      <c r="G54" s="37"/>
      <c r="H54" s="37"/>
      <c r="I54" s="37"/>
      <c r="J54" s="37"/>
      <c r="K54" s="37"/>
    </row>
    <row r="55" spans="2:11" ht="24.75" customHeight="1">
      <c r="B55" s="49" t="s">
        <v>253</v>
      </c>
      <c r="C55" s="48" t="s">
        <v>245</v>
      </c>
      <c r="D55" s="37"/>
      <c r="E55" s="37"/>
      <c r="F55" s="37"/>
      <c r="G55" s="37"/>
      <c r="H55" s="37"/>
      <c r="I55" s="37"/>
      <c r="J55" s="37"/>
      <c r="K55" s="37"/>
    </row>
    <row r="56" spans="2:11" ht="24.75" customHeight="1">
      <c r="B56" s="49"/>
      <c r="C56" s="48" t="s">
        <v>277</v>
      </c>
      <c r="D56" s="37"/>
      <c r="E56" s="37"/>
      <c r="F56" s="37"/>
      <c r="G56" s="37"/>
      <c r="H56" s="37"/>
      <c r="I56" s="37"/>
      <c r="J56" s="37"/>
      <c r="K56" s="37"/>
    </row>
    <row r="57" spans="2:11" ht="24.75" customHeight="1">
      <c r="B57" s="49"/>
      <c r="C57" s="48" t="s">
        <v>246</v>
      </c>
      <c r="D57" s="37"/>
      <c r="E57" s="37"/>
      <c r="F57" s="37"/>
      <c r="G57" s="37"/>
      <c r="H57" s="37"/>
      <c r="I57" s="37"/>
      <c r="J57" s="37"/>
      <c r="K57" s="37"/>
    </row>
    <row r="58" spans="2:12" ht="21.75" customHeight="1">
      <c r="B58" s="35"/>
      <c r="C58" s="51" t="s">
        <v>278</v>
      </c>
      <c r="D58" s="51"/>
      <c r="E58" s="51"/>
      <c r="F58" s="51"/>
      <c r="G58" s="51"/>
      <c r="H58" s="51"/>
      <c r="I58" s="51"/>
      <c r="J58" s="51"/>
      <c r="K58" s="40"/>
      <c r="L58" s="42"/>
    </row>
    <row r="59" spans="2:11" ht="24.75" customHeight="1">
      <c r="B59" s="35"/>
      <c r="C59" s="48" t="s">
        <v>247</v>
      </c>
      <c r="D59" s="37"/>
      <c r="E59" s="37"/>
      <c r="F59" s="37"/>
      <c r="G59" s="37"/>
      <c r="H59" s="37"/>
      <c r="I59" s="37"/>
      <c r="J59" s="37"/>
      <c r="K59" s="37"/>
    </row>
    <row r="60" spans="2:11" ht="24.75" customHeight="1">
      <c r="B60" s="35"/>
      <c r="C60" s="48" t="s">
        <v>259</v>
      </c>
      <c r="D60" s="37"/>
      <c r="E60" s="37"/>
      <c r="F60" s="37"/>
      <c r="G60" s="37"/>
      <c r="H60" s="37"/>
      <c r="I60" s="37"/>
      <c r="J60" s="37"/>
      <c r="K60" s="37"/>
    </row>
    <row r="61" spans="2:11" ht="24.75" customHeight="1">
      <c r="B61" s="35"/>
      <c r="C61" s="48" t="s">
        <v>248</v>
      </c>
      <c r="D61" s="37"/>
      <c r="E61" s="37"/>
      <c r="F61" s="37"/>
      <c r="G61" s="37"/>
      <c r="H61" s="37"/>
      <c r="I61" s="37"/>
      <c r="J61" s="37"/>
      <c r="K61" s="37"/>
    </row>
    <row r="62" spans="2:11" ht="24.75" customHeight="1">
      <c r="B62" s="35"/>
      <c r="C62" s="48" t="s">
        <v>249</v>
      </c>
      <c r="D62" s="37"/>
      <c r="E62" s="37"/>
      <c r="F62" s="37"/>
      <c r="G62" s="37"/>
      <c r="H62" s="37"/>
      <c r="I62" s="37"/>
      <c r="J62" s="37"/>
      <c r="K62" s="37"/>
    </row>
    <row r="63" spans="2:11" ht="24.75" customHeight="1">
      <c r="B63" s="35"/>
      <c r="C63" s="48" t="s">
        <v>250</v>
      </c>
      <c r="D63" s="37"/>
      <c r="E63" s="37"/>
      <c r="F63" s="37"/>
      <c r="G63" s="37"/>
      <c r="H63" s="37"/>
      <c r="I63" s="37"/>
      <c r="J63" s="37"/>
      <c r="K63" s="37"/>
    </row>
    <row r="64" spans="2:11" ht="24.75" customHeight="1">
      <c r="B64" s="35"/>
      <c r="C64" s="48" t="s">
        <v>251</v>
      </c>
      <c r="D64" s="37"/>
      <c r="E64" s="37"/>
      <c r="F64" s="37"/>
      <c r="G64" s="37"/>
      <c r="H64" s="37"/>
      <c r="I64" s="37"/>
      <c r="J64" s="37"/>
      <c r="K64" s="37"/>
    </row>
    <row r="65" spans="2:11" ht="21.75" customHeight="1">
      <c r="B65" s="35"/>
      <c r="D65" s="37"/>
      <c r="E65" s="37"/>
      <c r="F65" s="37"/>
      <c r="G65" s="37"/>
      <c r="H65" s="37"/>
      <c r="I65" s="37"/>
      <c r="J65" s="37"/>
      <c r="K65" s="37"/>
    </row>
    <row r="66" spans="1:11" ht="15.75" customHeight="1">
      <c r="A66" s="38" t="s">
        <v>51</v>
      </c>
      <c r="B66" s="38"/>
      <c r="C66" s="47" t="s">
        <v>50</v>
      </c>
      <c r="D66" s="37"/>
      <c r="E66" s="37"/>
      <c r="F66" s="37"/>
      <c r="G66" s="37"/>
      <c r="H66" s="37"/>
      <c r="I66" s="37"/>
      <c r="J66" s="37"/>
      <c r="K66" s="37"/>
    </row>
    <row r="67" spans="2:11" ht="24.75" customHeight="1">
      <c r="B67" s="38" t="s">
        <v>49</v>
      </c>
      <c r="C67" s="37" t="s">
        <v>214</v>
      </c>
      <c r="D67" s="37"/>
      <c r="E67" s="37"/>
      <c r="F67" s="37"/>
      <c r="G67" s="37"/>
      <c r="H67" s="37"/>
      <c r="I67" s="37"/>
      <c r="J67" s="37"/>
      <c r="K67" s="37"/>
    </row>
    <row r="68" spans="2:11" ht="24.75" customHeight="1">
      <c r="B68" s="38" t="s">
        <v>48</v>
      </c>
      <c r="C68" s="37" t="s">
        <v>254</v>
      </c>
      <c r="D68" s="37"/>
      <c r="E68" s="37"/>
      <c r="F68" s="37"/>
      <c r="G68" s="37"/>
      <c r="H68" s="37"/>
      <c r="I68" s="37"/>
      <c r="J68" s="37"/>
      <c r="K68" s="37"/>
    </row>
    <row r="69" spans="2:11" ht="24.75" customHeight="1">
      <c r="B69" s="38"/>
      <c r="C69" s="37" t="s">
        <v>47</v>
      </c>
      <c r="D69" s="37"/>
      <c r="E69" s="37"/>
      <c r="F69" s="37"/>
      <c r="G69" s="37"/>
      <c r="H69" s="37"/>
      <c r="I69" s="37"/>
      <c r="J69" s="37"/>
      <c r="K69" s="37"/>
    </row>
    <row r="70" spans="2:11" ht="24.75" customHeight="1">
      <c r="B70" s="38" t="s">
        <v>46</v>
      </c>
      <c r="C70" s="37" t="s">
        <v>45</v>
      </c>
      <c r="D70" s="37"/>
      <c r="E70" s="37"/>
      <c r="F70" s="37"/>
      <c r="G70" s="37"/>
      <c r="H70" s="37"/>
      <c r="I70" s="37"/>
      <c r="J70" s="37"/>
      <c r="K70" s="37"/>
    </row>
    <row r="71" spans="2:11" ht="24.75" customHeight="1">
      <c r="B71" s="35"/>
      <c r="C71" s="48" t="s">
        <v>44</v>
      </c>
      <c r="D71" s="37"/>
      <c r="E71" s="37"/>
      <c r="F71" s="37"/>
      <c r="G71" s="37"/>
      <c r="H71" s="37"/>
      <c r="I71" s="37"/>
      <c r="J71" s="37"/>
      <c r="K71" s="37"/>
    </row>
    <row r="72" spans="2:11" ht="24.75" customHeight="1">
      <c r="B72" s="35"/>
      <c r="C72" s="48" t="s">
        <v>235</v>
      </c>
      <c r="D72" s="37"/>
      <c r="E72" s="40"/>
      <c r="F72" s="37"/>
      <c r="G72" s="37"/>
      <c r="H72" s="37"/>
      <c r="I72" s="37"/>
      <c r="J72" s="37"/>
      <c r="K72" s="37"/>
    </row>
    <row r="73" spans="2:11" ht="24.75" customHeight="1">
      <c r="B73" s="35"/>
      <c r="C73" s="48" t="s">
        <v>236</v>
      </c>
      <c r="D73" s="37"/>
      <c r="E73" s="40"/>
      <c r="F73" s="37"/>
      <c r="G73" s="37"/>
      <c r="H73" s="37"/>
      <c r="I73" s="37"/>
      <c r="J73" s="37"/>
      <c r="K73" s="37"/>
    </row>
    <row r="74" spans="2:11" ht="24.75" customHeight="1">
      <c r="B74" s="35"/>
      <c r="C74" s="48" t="s">
        <v>237</v>
      </c>
      <c r="D74" s="37"/>
      <c r="E74" s="40"/>
      <c r="F74" s="37"/>
      <c r="G74" s="37"/>
      <c r="H74" s="37"/>
      <c r="I74" s="37"/>
      <c r="J74" s="37"/>
      <c r="K74" s="37"/>
    </row>
    <row r="75" spans="2:11" ht="24.75" customHeight="1">
      <c r="B75" s="35"/>
      <c r="C75" s="48" t="s">
        <v>238</v>
      </c>
      <c r="D75" s="37"/>
      <c r="E75" s="37"/>
      <c r="F75" s="37"/>
      <c r="G75" s="37"/>
      <c r="H75" s="37"/>
      <c r="I75" s="37"/>
      <c r="J75" s="37"/>
      <c r="K75" s="37"/>
    </row>
    <row r="76" spans="2:11" ht="24.75" customHeight="1">
      <c r="B76" s="35"/>
      <c r="C76" s="48" t="s">
        <v>213</v>
      </c>
      <c r="D76" s="37"/>
      <c r="E76" s="37"/>
      <c r="F76" s="37"/>
      <c r="G76" s="37"/>
      <c r="H76" s="37"/>
      <c r="I76" s="37"/>
      <c r="J76" s="37"/>
      <c r="K76" s="37"/>
    </row>
    <row r="77" spans="2:11" ht="24.75" customHeight="1">
      <c r="B77" s="35"/>
      <c r="C77" s="48" t="s">
        <v>43</v>
      </c>
      <c r="D77" s="37"/>
      <c r="E77" s="37"/>
      <c r="F77" s="37"/>
      <c r="G77" s="37"/>
      <c r="H77" s="37"/>
      <c r="I77" s="37"/>
      <c r="J77" s="37"/>
      <c r="K77" s="37"/>
    </row>
    <row r="78" spans="2:11" ht="19.5" customHeight="1">
      <c r="B78" s="35"/>
      <c r="D78" s="37"/>
      <c r="E78" s="37"/>
      <c r="F78" s="37"/>
      <c r="G78" s="37"/>
      <c r="H78" s="37"/>
      <c r="I78" s="37"/>
      <c r="J78" s="37"/>
      <c r="K78" s="37"/>
    </row>
    <row r="79" spans="1:11" ht="24.75" customHeight="1">
      <c r="A79" s="34"/>
      <c r="B79" s="38" t="s">
        <v>42</v>
      </c>
      <c r="C79" s="51" t="s">
        <v>266</v>
      </c>
      <c r="D79" s="37"/>
      <c r="E79" s="37"/>
      <c r="F79" s="37"/>
      <c r="G79" s="37"/>
      <c r="H79" s="37"/>
      <c r="I79" s="37"/>
      <c r="J79" s="37"/>
      <c r="K79" s="37"/>
    </row>
    <row r="80" spans="1:11" ht="24.75" customHeight="1">
      <c r="A80" s="34"/>
      <c r="B80" s="38"/>
      <c r="C80" s="51" t="s">
        <v>269</v>
      </c>
      <c r="D80" s="37"/>
      <c r="E80" s="37"/>
      <c r="F80" s="37"/>
      <c r="G80" s="37"/>
      <c r="H80" s="37"/>
      <c r="I80" s="37"/>
      <c r="J80" s="37"/>
      <c r="K80" s="37"/>
    </row>
    <row r="81" spans="1:11" ht="24.75" customHeight="1">
      <c r="A81" s="34"/>
      <c r="B81" s="38" t="s">
        <v>41</v>
      </c>
      <c r="C81" s="51" t="s">
        <v>40</v>
      </c>
      <c r="D81" s="37"/>
      <c r="E81" s="37"/>
      <c r="F81" s="37"/>
      <c r="G81" s="37"/>
      <c r="H81" s="37"/>
      <c r="I81" s="37"/>
      <c r="J81" s="37"/>
      <c r="K81" s="37"/>
    </row>
    <row r="82" spans="1:11" ht="24.75" customHeight="1">
      <c r="A82" s="34"/>
      <c r="B82" s="38"/>
      <c r="C82" s="51" t="s">
        <v>39</v>
      </c>
      <c r="D82" s="37"/>
      <c r="E82" s="37"/>
      <c r="F82" s="37"/>
      <c r="G82" s="37"/>
      <c r="H82" s="37"/>
      <c r="I82" s="37"/>
      <c r="J82" s="37"/>
      <c r="K82" s="37"/>
    </row>
    <row r="83" spans="1:11" ht="24.75" customHeight="1">
      <c r="A83" s="34"/>
      <c r="B83" s="38" t="s">
        <v>38</v>
      </c>
      <c r="C83" s="51" t="s">
        <v>227</v>
      </c>
      <c r="D83" s="37"/>
      <c r="E83" s="37"/>
      <c r="F83" s="37"/>
      <c r="G83" s="37"/>
      <c r="H83" s="37"/>
      <c r="I83" s="37"/>
      <c r="J83" s="37"/>
      <c r="K83" s="37"/>
    </row>
    <row r="84" spans="1:11" ht="24.75" customHeight="1">
      <c r="A84" s="34"/>
      <c r="B84" s="38" t="s">
        <v>228</v>
      </c>
      <c r="C84" s="51" t="s">
        <v>36</v>
      </c>
      <c r="D84" s="37"/>
      <c r="E84" s="37"/>
      <c r="F84" s="37"/>
      <c r="G84" s="37"/>
      <c r="H84" s="37"/>
      <c r="I84" s="37"/>
      <c r="J84" s="37"/>
      <c r="K84" s="37"/>
    </row>
    <row r="85" spans="1:11" ht="24.75" customHeight="1">
      <c r="A85" s="34"/>
      <c r="B85" s="38"/>
      <c r="C85" s="51" t="s">
        <v>35</v>
      </c>
      <c r="D85" s="37"/>
      <c r="E85" s="37"/>
      <c r="F85" s="37"/>
      <c r="G85" s="37"/>
      <c r="H85" s="37"/>
      <c r="I85" s="37"/>
      <c r="J85" s="37"/>
      <c r="K85" s="37"/>
    </row>
    <row r="86" spans="1:11" ht="24.75" customHeight="1">
      <c r="A86" s="34"/>
      <c r="B86" s="38" t="s">
        <v>37</v>
      </c>
      <c r="C86" s="51" t="s">
        <v>268</v>
      </c>
      <c r="D86" s="37"/>
      <c r="E86" s="37"/>
      <c r="F86" s="37"/>
      <c r="G86" s="37"/>
      <c r="H86" s="37"/>
      <c r="I86" s="37"/>
      <c r="J86" s="37"/>
      <c r="K86" s="37"/>
    </row>
    <row r="87" spans="1:11" ht="24.75" customHeight="1">
      <c r="A87" s="34"/>
      <c r="B87" s="38"/>
      <c r="C87" s="51" t="s">
        <v>267</v>
      </c>
      <c r="D87" s="37"/>
      <c r="E87" s="37"/>
      <c r="F87" s="37"/>
      <c r="G87" s="37"/>
      <c r="H87" s="37"/>
      <c r="I87" s="37"/>
      <c r="J87" s="37"/>
      <c r="K87" s="37"/>
    </row>
    <row r="88" spans="1:11" ht="24.75" customHeight="1">
      <c r="A88" s="34"/>
      <c r="B88" s="50" t="s">
        <v>229</v>
      </c>
      <c r="C88" s="37" t="s">
        <v>215</v>
      </c>
      <c r="D88" s="37"/>
      <c r="E88" s="37"/>
      <c r="F88" s="37"/>
      <c r="G88" s="37"/>
      <c r="H88" s="37"/>
      <c r="I88" s="37"/>
      <c r="J88" s="37"/>
      <c r="K88" s="37"/>
    </row>
    <row r="89" spans="1:11" ht="11.25" customHeight="1">
      <c r="A89" s="34"/>
      <c r="B89" s="35"/>
      <c r="D89" s="37"/>
      <c r="E89" s="37"/>
      <c r="F89" s="37"/>
      <c r="G89" s="37"/>
      <c r="H89" s="37"/>
      <c r="I89" s="37"/>
      <c r="J89" s="37"/>
      <c r="K89" s="37"/>
    </row>
    <row r="90" spans="1:11" ht="19.5" customHeight="1">
      <c r="A90" s="34"/>
      <c r="B90" s="35"/>
      <c r="C90" s="37" t="s">
        <v>34</v>
      </c>
      <c r="D90" s="37"/>
      <c r="E90" s="37"/>
      <c r="F90" s="37"/>
      <c r="G90" s="37"/>
      <c r="H90" s="37"/>
      <c r="I90" s="37"/>
      <c r="J90" s="37"/>
      <c r="K90" s="37"/>
    </row>
    <row r="91" spans="1:11" ht="19.5" customHeight="1">
      <c r="A91" s="34"/>
      <c r="B91" s="35"/>
      <c r="C91" s="37" t="s">
        <v>33</v>
      </c>
      <c r="D91" s="37"/>
      <c r="E91" s="37"/>
      <c r="F91" s="37"/>
      <c r="G91" s="37"/>
      <c r="H91" s="37"/>
      <c r="I91" s="37"/>
      <c r="J91" s="37"/>
      <c r="K91" s="37"/>
    </row>
    <row r="92" spans="2:11" ht="9" customHeight="1">
      <c r="B92" s="35"/>
      <c r="D92" s="37"/>
      <c r="E92" s="37"/>
      <c r="F92" s="37"/>
      <c r="G92" s="37"/>
      <c r="H92" s="37"/>
      <c r="I92" s="37"/>
      <c r="J92" s="37"/>
      <c r="K92" s="37"/>
    </row>
    <row r="93" spans="1:3" ht="20.25" customHeight="1">
      <c r="A93" s="38" t="s">
        <v>32</v>
      </c>
      <c r="B93" s="35"/>
      <c r="C93" s="47" t="s">
        <v>31</v>
      </c>
    </row>
    <row r="94" spans="2:12" ht="20.25" customHeight="1">
      <c r="B94" s="35"/>
      <c r="C94" s="41" t="s">
        <v>239</v>
      </c>
      <c r="D94" s="40"/>
      <c r="E94" s="40"/>
      <c r="F94" s="40"/>
      <c r="G94" s="51"/>
      <c r="H94" s="51"/>
      <c r="I94" s="51"/>
      <c r="J94" s="51"/>
      <c r="K94" s="51"/>
      <c r="L94" s="42"/>
    </row>
    <row r="95" spans="2:11" ht="20.25" customHeight="1">
      <c r="B95" s="35"/>
      <c r="C95" s="48" t="s">
        <v>30</v>
      </c>
      <c r="D95" s="37"/>
      <c r="E95" s="37"/>
      <c r="F95" s="37"/>
      <c r="G95" s="37"/>
      <c r="H95" s="37"/>
      <c r="I95" s="37"/>
      <c r="J95" s="37"/>
      <c r="K95" s="37"/>
    </row>
    <row r="96" spans="2:24" ht="14.25" customHeight="1">
      <c r="B96" s="35"/>
      <c r="C96" s="48"/>
      <c r="D96" s="37"/>
      <c r="E96" s="37"/>
      <c r="F96" s="37"/>
      <c r="G96" s="37"/>
      <c r="H96" s="37"/>
      <c r="I96" s="37"/>
      <c r="J96" s="37"/>
      <c r="K96" s="37"/>
      <c r="N96" s="35"/>
      <c r="O96" s="35"/>
      <c r="Q96" s="62"/>
      <c r="R96" s="90"/>
      <c r="S96" s="90"/>
      <c r="T96" s="90"/>
      <c r="U96" s="90"/>
      <c r="V96" s="90"/>
      <c r="W96" s="90"/>
      <c r="X96" s="37"/>
    </row>
    <row r="97" spans="1:26" ht="20.25" customHeight="1">
      <c r="A97" s="35">
        <v>12</v>
      </c>
      <c r="B97" s="35"/>
      <c r="C97" s="47" t="s">
        <v>29</v>
      </c>
      <c r="D97" s="52" t="s">
        <v>114</v>
      </c>
      <c r="E97" s="53"/>
      <c r="F97" s="53"/>
      <c r="G97" s="53"/>
      <c r="H97" s="53"/>
      <c r="I97" s="53"/>
      <c r="J97" s="53"/>
      <c r="K97" s="53"/>
      <c r="L97" s="54"/>
      <c r="M97" s="42"/>
      <c r="N97" s="85"/>
      <c r="O97" s="85"/>
      <c r="P97" s="87"/>
      <c r="Q97" s="99"/>
      <c r="R97" s="100"/>
      <c r="S97" s="100"/>
      <c r="T97" s="100"/>
      <c r="U97" s="95"/>
      <c r="V97" s="86"/>
      <c r="W97" s="86"/>
      <c r="X97" s="84"/>
      <c r="Y97" s="84"/>
      <c r="Z97" s="84"/>
    </row>
    <row r="98" spans="2:13" ht="20.25" customHeight="1">
      <c r="B98" s="35"/>
      <c r="C98" s="47"/>
      <c r="D98" s="55" t="s">
        <v>115</v>
      </c>
      <c r="E98" s="53"/>
      <c r="F98" s="53"/>
      <c r="G98" s="53"/>
      <c r="H98" s="53"/>
      <c r="I98" s="53"/>
      <c r="J98" s="53"/>
      <c r="K98" s="53"/>
      <c r="L98" s="54"/>
      <c r="M98" s="42"/>
    </row>
    <row r="99" spans="2:13" ht="11.25" customHeight="1">
      <c r="B99" s="35"/>
      <c r="C99" s="47"/>
      <c r="D99" s="55"/>
      <c r="E99" s="53"/>
      <c r="F99" s="53"/>
      <c r="G99" s="53"/>
      <c r="H99" s="53"/>
      <c r="I99" s="53"/>
      <c r="J99" s="53"/>
      <c r="K99" s="53"/>
      <c r="L99" s="54"/>
      <c r="M99" s="42"/>
    </row>
    <row r="100" spans="2:11" ht="20.25" customHeight="1">
      <c r="B100" s="35"/>
      <c r="C100" s="34"/>
      <c r="D100" s="69" t="s">
        <v>186</v>
      </c>
      <c r="E100" s="70"/>
      <c r="F100" s="70"/>
      <c r="G100" s="70"/>
      <c r="H100" s="70"/>
      <c r="I100" s="70"/>
      <c r="J100" s="71"/>
      <c r="K100" s="37"/>
    </row>
    <row r="101" spans="2:11" ht="20.25" customHeight="1">
      <c r="B101" s="35"/>
      <c r="C101" s="34"/>
      <c r="D101" s="72" t="s">
        <v>28</v>
      </c>
      <c r="E101" s="90" t="s">
        <v>187</v>
      </c>
      <c r="F101" s="90"/>
      <c r="I101" s="90"/>
      <c r="J101" s="73"/>
      <c r="K101" s="37"/>
    </row>
    <row r="102" spans="2:11" ht="20.25" customHeight="1">
      <c r="B102" s="35"/>
      <c r="D102" s="74" t="s">
        <v>188</v>
      </c>
      <c r="E102" s="75"/>
      <c r="F102" s="76"/>
      <c r="G102" s="76"/>
      <c r="H102" s="76"/>
      <c r="I102" s="76"/>
      <c r="J102" s="77"/>
      <c r="K102" s="37"/>
    </row>
    <row r="103" spans="2:11" ht="13.5" customHeight="1">
      <c r="B103" s="35"/>
      <c r="D103" s="90"/>
      <c r="E103" s="96"/>
      <c r="F103" s="90"/>
      <c r="G103" s="90"/>
      <c r="H103" s="90"/>
      <c r="I103" s="90"/>
      <c r="J103" s="37"/>
      <c r="K103" s="37"/>
    </row>
    <row r="104" spans="2:11" ht="20.25" customHeight="1">
      <c r="B104" s="35"/>
      <c r="C104" s="34"/>
      <c r="D104" s="69" t="s">
        <v>281</v>
      </c>
      <c r="E104" s="70"/>
      <c r="F104" s="70"/>
      <c r="G104" s="70"/>
      <c r="H104" s="70"/>
      <c r="I104" s="70"/>
      <c r="J104" s="70"/>
      <c r="K104" s="71"/>
    </row>
    <row r="105" spans="2:11" ht="14.25" customHeight="1">
      <c r="B105" s="35"/>
      <c r="C105" s="34"/>
      <c r="D105" s="78"/>
      <c r="E105" s="90" t="s">
        <v>189</v>
      </c>
      <c r="F105" s="90"/>
      <c r="G105" s="90"/>
      <c r="H105" s="90"/>
      <c r="I105" s="90"/>
      <c r="J105" s="90"/>
      <c r="K105" s="73"/>
    </row>
    <row r="106" spans="2:11" ht="15" customHeight="1">
      <c r="B106" s="35"/>
      <c r="D106" s="79" t="s">
        <v>190</v>
      </c>
      <c r="E106" s="96"/>
      <c r="F106" s="90"/>
      <c r="G106" s="90"/>
      <c r="H106" s="90"/>
      <c r="I106" s="90"/>
      <c r="J106" s="90"/>
      <c r="K106" s="73"/>
    </row>
    <row r="107" spans="2:11" ht="20.25" customHeight="1">
      <c r="B107" s="35"/>
      <c r="D107" s="80" t="s">
        <v>191</v>
      </c>
      <c r="E107" s="75"/>
      <c r="F107" s="76"/>
      <c r="G107" s="76"/>
      <c r="H107" s="76"/>
      <c r="I107" s="76"/>
      <c r="J107" s="76"/>
      <c r="K107" s="77"/>
    </row>
    <row r="108" spans="2:11" ht="20.25" customHeight="1">
      <c r="B108" s="35"/>
      <c r="D108" s="37"/>
      <c r="E108" s="37"/>
      <c r="F108" s="37"/>
      <c r="G108" s="37"/>
      <c r="H108" s="37"/>
      <c r="I108" s="37"/>
      <c r="J108" s="37"/>
      <c r="K108" s="37"/>
    </row>
    <row r="109" spans="1:11" ht="20.25" customHeight="1">
      <c r="A109" s="35">
        <v>13</v>
      </c>
      <c r="B109" s="35"/>
      <c r="C109" s="47" t="s">
        <v>27</v>
      </c>
      <c r="D109" s="56" t="s">
        <v>242</v>
      </c>
      <c r="E109" s="57"/>
      <c r="F109" s="57"/>
      <c r="G109" s="57"/>
      <c r="H109" s="58"/>
      <c r="I109" s="40"/>
      <c r="J109" s="40"/>
      <c r="K109" s="40"/>
    </row>
    <row r="110" spans="2:11" ht="16.5" customHeight="1">
      <c r="B110" s="35"/>
      <c r="D110" s="59" t="s">
        <v>243</v>
      </c>
      <c r="E110" s="57"/>
      <c r="F110" s="57"/>
      <c r="G110" s="57"/>
      <c r="H110" s="58"/>
      <c r="I110" s="40"/>
      <c r="J110" s="40"/>
      <c r="K110" s="40"/>
    </row>
    <row r="111" spans="2:11" ht="12.75" customHeight="1">
      <c r="B111" s="35"/>
      <c r="D111" s="59"/>
      <c r="E111" s="57"/>
      <c r="F111" s="57"/>
      <c r="G111" s="57"/>
      <c r="H111" s="58"/>
      <c r="I111" s="40"/>
      <c r="J111" s="40"/>
      <c r="K111" s="40"/>
    </row>
    <row r="112" spans="1:11" ht="20.25" customHeight="1">
      <c r="A112" s="35">
        <v>14</v>
      </c>
      <c r="B112" s="35"/>
      <c r="C112" s="47" t="s">
        <v>26</v>
      </c>
      <c r="D112" s="37" t="s">
        <v>25</v>
      </c>
      <c r="E112" s="37"/>
      <c r="F112" s="37"/>
      <c r="H112" s="37"/>
      <c r="I112" s="37"/>
      <c r="J112" s="37"/>
      <c r="K112" s="37"/>
    </row>
    <row r="113" spans="2:11" ht="14.25" customHeight="1">
      <c r="B113" s="35"/>
      <c r="C113" s="47"/>
      <c r="D113" s="37"/>
      <c r="E113" s="37"/>
      <c r="F113" s="37"/>
      <c r="H113" s="37"/>
      <c r="I113" s="37"/>
      <c r="J113" s="37"/>
      <c r="K113" s="37"/>
    </row>
    <row r="114" spans="1:11" ht="20.25" customHeight="1">
      <c r="A114" s="35">
        <v>15</v>
      </c>
      <c r="B114" s="35"/>
      <c r="C114" s="47" t="s">
        <v>24</v>
      </c>
      <c r="D114" s="94" t="s">
        <v>113</v>
      </c>
      <c r="E114" s="37"/>
      <c r="F114" s="37"/>
      <c r="G114" s="37"/>
      <c r="H114" s="37"/>
      <c r="I114" s="37"/>
      <c r="J114" s="37"/>
      <c r="K114" s="37"/>
    </row>
    <row r="115" spans="2:12" ht="15.75" customHeight="1">
      <c r="B115" s="35"/>
      <c r="C115" s="47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1" ht="20.25" customHeight="1">
      <c r="B116" s="35"/>
      <c r="C116" s="47"/>
      <c r="D116" s="93" t="s">
        <v>23</v>
      </c>
      <c r="E116" s="60" t="s">
        <v>22</v>
      </c>
      <c r="F116" s="92"/>
      <c r="G116" s="92"/>
      <c r="H116" s="92"/>
      <c r="I116" s="61"/>
      <c r="J116" s="37"/>
      <c r="K116" s="37"/>
    </row>
    <row r="117" spans="2:11" ht="20.25" customHeight="1">
      <c r="B117" s="35"/>
      <c r="C117" s="47"/>
      <c r="D117" s="91" t="s">
        <v>21</v>
      </c>
      <c r="E117" s="62" t="s">
        <v>20</v>
      </c>
      <c r="F117" s="90"/>
      <c r="G117" s="90"/>
      <c r="H117" s="90"/>
      <c r="I117" s="63"/>
      <c r="J117" s="37"/>
      <c r="K117" s="37"/>
    </row>
    <row r="118" spans="2:11" ht="20.25" customHeight="1">
      <c r="B118" s="35"/>
      <c r="C118" s="47"/>
      <c r="D118" s="89" t="s">
        <v>19</v>
      </c>
      <c r="E118" s="64" t="s">
        <v>252</v>
      </c>
      <c r="F118" s="88"/>
      <c r="G118" s="88"/>
      <c r="H118" s="88"/>
      <c r="I118" s="65"/>
      <c r="J118" s="37"/>
      <c r="K118" s="37"/>
    </row>
    <row r="119" spans="2:11" ht="9.75" customHeight="1">
      <c r="B119" s="35"/>
      <c r="C119" s="47"/>
      <c r="D119" s="68"/>
      <c r="E119" s="62"/>
      <c r="F119" s="90"/>
      <c r="G119" s="90"/>
      <c r="H119" s="90"/>
      <c r="I119" s="90"/>
      <c r="J119" s="37"/>
      <c r="K119" s="37"/>
    </row>
    <row r="120" spans="2:11" ht="20.25" customHeight="1">
      <c r="B120" s="35"/>
      <c r="C120" s="108" t="s">
        <v>18</v>
      </c>
      <c r="E120" s="37" t="s">
        <v>16</v>
      </c>
      <c r="F120" s="37"/>
      <c r="I120" s="47" t="s">
        <v>15</v>
      </c>
      <c r="J120" s="37"/>
      <c r="K120" s="37"/>
    </row>
    <row r="121" spans="2:11" ht="20.25" customHeight="1">
      <c r="B121" s="35"/>
      <c r="C121" s="108" t="s">
        <v>17</v>
      </c>
      <c r="E121" s="37" t="s">
        <v>16</v>
      </c>
      <c r="F121" s="37"/>
      <c r="I121" s="47" t="s">
        <v>15</v>
      </c>
      <c r="J121" s="37"/>
      <c r="K121" s="37"/>
    </row>
    <row r="122" spans="2:13" ht="20.25" customHeight="1">
      <c r="B122" s="35"/>
      <c r="C122" s="108" t="s">
        <v>271</v>
      </c>
      <c r="D122" s="37" t="s">
        <v>272</v>
      </c>
      <c r="E122" s="37"/>
      <c r="F122" s="37"/>
      <c r="I122" s="47" t="s">
        <v>240</v>
      </c>
      <c r="K122" s="37"/>
      <c r="M122" s="109" t="s">
        <v>241</v>
      </c>
    </row>
    <row r="123" spans="2:13" ht="21.75" customHeight="1">
      <c r="B123" s="35"/>
      <c r="C123" s="108"/>
      <c r="D123" s="51"/>
      <c r="E123" s="51"/>
      <c r="F123" s="51"/>
      <c r="G123" s="105"/>
      <c r="H123" s="105"/>
      <c r="I123" s="114"/>
      <c r="J123" s="105"/>
      <c r="K123" s="37"/>
      <c r="M123" s="109"/>
    </row>
    <row r="124" spans="2:11" ht="20.25" customHeight="1">
      <c r="B124" s="35"/>
      <c r="C124" s="108"/>
      <c r="D124" s="115" t="s">
        <v>279</v>
      </c>
      <c r="E124" s="116"/>
      <c r="F124" s="116"/>
      <c r="G124" s="117"/>
      <c r="H124" s="117"/>
      <c r="I124" s="118"/>
      <c r="J124" s="110"/>
      <c r="K124" s="37"/>
    </row>
    <row r="125" spans="2:11" ht="20.25" customHeight="1">
      <c r="B125" s="35"/>
      <c r="C125" s="108"/>
      <c r="D125" s="119" t="s">
        <v>275</v>
      </c>
      <c r="E125" s="120"/>
      <c r="F125" s="120"/>
      <c r="G125" s="121"/>
      <c r="H125" s="121"/>
      <c r="I125" s="122" t="s">
        <v>273</v>
      </c>
      <c r="J125" s="110"/>
      <c r="K125" s="37"/>
    </row>
    <row r="126" spans="2:11" ht="20.25" customHeight="1">
      <c r="B126" s="35"/>
      <c r="C126" s="108"/>
      <c r="D126" s="119" t="s">
        <v>276</v>
      </c>
      <c r="E126" s="120"/>
      <c r="F126" s="120"/>
      <c r="G126" s="121"/>
      <c r="H126" s="121"/>
      <c r="I126" s="122" t="s">
        <v>274</v>
      </c>
      <c r="J126" s="110"/>
      <c r="K126" s="37"/>
    </row>
    <row r="127" spans="2:11" ht="11.25" customHeight="1">
      <c r="B127" s="35"/>
      <c r="C127" s="47"/>
      <c r="D127" s="159"/>
      <c r="E127" s="160"/>
      <c r="F127" s="160"/>
      <c r="G127" s="160"/>
      <c r="H127" s="123"/>
      <c r="I127" s="124"/>
      <c r="J127" s="51"/>
      <c r="K127" s="37"/>
    </row>
    <row r="128" spans="2:11" ht="11.25" customHeight="1">
      <c r="B128" s="35"/>
      <c r="C128" s="47"/>
      <c r="D128" s="125"/>
      <c r="E128" s="125"/>
      <c r="F128" s="125"/>
      <c r="G128" s="125"/>
      <c r="H128" s="126"/>
      <c r="I128" s="120"/>
      <c r="J128" s="51"/>
      <c r="K128" s="37"/>
    </row>
    <row r="129" spans="1:11" ht="20.25" customHeight="1">
      <c r="A129" s="35">
        <v>16</v>
      </c>
      <c r="B129" s="35"/>
      <c r="C129" s="47" t="s">
        <v>14</v>
      </c>
      <c r="D129" s="48" t="s">
        <v>13</v>
      </c>
      <c r="E129" s="37"/>
      <c r="F129" s="37"/>
      <c r="G129" s="37"/>
      <c r="H129" s="37"/>
      <c r="I129" s="37"/>
      <c r="J129" s="37"/>
      <c r="K129" s="37"/>
    </row>
    <row r="130" spans="2:11" ht="12" customHeight="1">
      <c r="B130" s="35"/>
      <c r="C130" s="34"/>
      <c r="D130" s="37"/>
      <c r="E130" s="37"/>
      <c r="F130" s="37"/>
      <c r="G130" s="37"/>
      <c r="H130" s="37"/>
      <c r="I130" s="37"/>
      <c r="J130" s="37"/>
      <c r="K130" s="37"/>
    </row>
    <row r="131" spans="1:11" ht="20.25" customHeight="1">
      <c r="A131" s="35">
        <v>17</v>
      </c>
      <c r="B131" s="35"/>
      <c r="C131" s="47" t="s">
        <v>12</v>
      </c>
      <c r="D131" s="37"/>
      <c r="E131" s="37"/>
      <c r="F131" s="37"/>
      <c r="G131" s="37"/>
      <c r="H131" s="37"/>
      <c r="I131" s="37"/>
      <c r="J131" s="37"/>
      <c r="K131" s="37"/>
    </row>
    <row r="132" spans="1:11" ht="21.75" customHeight="1">
      <c r="A132" s="37"/>
      <c r="B132" s="35" t="s">
        <v>11</v>
      </c>
      <c r="C132" s="47" t="s">
        <v>10</v>
      </c>
      <c r="D132" s="47"/>
      <c r="E132" s="37"/>
      <c r="F132" s="37"/>
      <c r="G132" s="37"/>
      <c r="H132" s="37"/>
      <c r="I132" s="37"/>
      <c r="J132" s="37"/>
      <c r="K132" s="37"/>
    </row>
    <row r="133" spans="1:11" ht="21.75" customHeight="1">
      <c r="A133" s="37"/>
      <c r="B133" s="35" t="s">
        <v>9</v>
      </c>
      <c r="C133" s="37" t="s">
        <v>8</v>
      </c>
      <c r="D133" s="37"/>
      <c r="E133" s="37"/>
      <c r="F133" s="37"/>
      <c r="G133" s="37"/>
      <c r="H133" s="37"/>
      <c r="I133" s="37"/>
      <c r="J133" s="37"/>
      <c r="K133" s="37"/>
    </row>
    <row r="134" spans="1:11" ht="21.75" customHeight="1">
      <c r="A134" s="37"/>
      <c r="B134" s="35" t="s">
        <v>7</v>
      </c>
      <c r="C134" s="37" t="s">
        <v>6</v>
      </c>
      <c r="D134" s="37"/>
      <c r="E134" s="37"/>
      <c r="F134" s="37"/>
      <c r="G134" s="37"/>
      <c r="H134" s="37"/>
      <c r="I134" s="37"/>
      <c r="J134" s="37"/>
      <c r="K134" s="37"/>
    </row>
    <row r="135" spans="1:11" ht="21.75" customHeight="1">
      <c r="A135" s="37"/>
      <c r="B135" s="35" t="s">
        <v>5</v>
      </c>
      <c r="C135" s="37" t="s">
        <v>4</v>
      </c>
      <c r="D135" s="37"/>
      <c r="E135" s="37"/>
      <c r="F135" s="37"/>
      <c r="G135" s="37"/>
      <c r="H135" s="37"/>
      <c r="I135" s="37"/>
      <c r="J135" s="37"/>
      <c r="K135" s="37"/>
    </row>
    <row r="136" spans="1:11" ht="21.75" customHeight="1">
      <c r="A136" s="37"/>
      <c r="B136" s="35"/>
      <c r="C136" s="37" t="s">
        <v>3</v>
      </c>
      <c r="D136" s="37"/>
      <c r="E136" s="37"/>
      <c r="F136" s="37"/>
      <c r="G136" s="37"/>
      <c r="H136" s="37"/>
      <c r="I136" s="37"/>
      <c r="J136" s="37"/>
      <c r="K136" s="37"/>
    </row>
    <row r="137" spans="1:11" ht="21.75" customHeight="1">
      <c r="A137" s="37"/>
      <c r="B137" s="35" t="s">
        <v>2</v>
      </c>
      <c r="C137" s="51" t="s">
        <v>1</v>
      </c>
      <c r="D137" s="66"/>
      <c r="E137" s="66"/>
      <c r="F137" s="66"/>
      <c r="G137" s="66"/>
      <c r="H137" s="66"/>
      <c r="I137" s="66"/>
      <c r="J137" s="37"/>
      <c r="K137" s="37"/>
    </row>
    <row r="138" spans="1:11" ht="21.75" customHeight="1">
      <c r="A138" s="37"/>
      <c r="B138" s="67" t="s">
        <v>111</v>
      </c>
      <c r="C138" s="51" t="s">
        <v>112</v>
      </c>
      <c r="D138" s="66"/>
      <c r="E138" s="66"/>
      <c r="F138" s="66"/>
      <c r="G138" s="66"/>
      <c r="H138" s="66"/>
      <c r="I138" s="66"/>
      <c r="J138" s="37"/>
      <c r="K138" s="37"/>
    </row>
    <row r="139" spans="2:12" ht="20.25" customHeight="1">
      <c r="B139" s="35" t="s">
        <v>260</v>
      </c>
      <c r="C139" s="51" t="s">
        <v>261</v>
      </c>
      <c r="D139" s="40"/>
      <c r="E139" s="40"/>
      <c r="F139" s="40"/>
      <c r="G139" s="40"/>
      <c r="H139" s="40"/>
      <c r="I139" s="40"/>
      <c r="J139" s="40"/>
      <c r="K139" s="40"/>
      <c r="L139" s="42"/>
    </row>
    <row r="140" spans="3:12" ht="20.25" customHeight="1">
      <c r="C140" s="37" t="s">
        <v>262</v>
      </c>
      <c r="L140" s="35"/>
    </row>
    <row r="141" spans="1:12" ht="28.5" customHeight="1">
      <c r="A141" s="34"/>
      <c r="B141" s="34"/>
      <c r="C141" s="34"/>
      <c r="L141" s="35" t="s">
        <v>0</v>
      </c>
    </row>
  </sheetData>
  <sheetProtection/>
  <mergeCells count="25">
    <mergeCell ref="D33:D34"/>
    <mergeCell ref="F33:G33"/>
    <mergeCell ref="A1:L1"/>
    <mergeCell ref="A2:L2"/>
    <mergeCell ref="A3:L3"/>
    <mergeCell ref="D13:E13"/>
    <mergeCell ref="H26:J26"/>
    <mergeCell ref="F24:G24"/>
    <mergeCell ref="H24:J24"/>
    <mergeCell ref="H33:J33"/>
    <mergeCell ref="F34:G34"/>
    <mergeCell ref="D127:G127"/>
    <mergeCell ref="H27:J27"/>
    <mergeCell ref="H29:J29"/>
    <mergeCell ref="F30:G30"/>
    <mergeCell ref="D25:D28"/>
    <mergeCell ref="F25:F27"/>
    <mergeCell ref="H25:J25"/>
    <mergeCell ref="F28:G28"/>
    <mergeCell ref="D29:D30"/>
    <mergeCell ref="F29:G29"/>
    <mergeCell ref="D31:D32"/>
    <mergeCell ref="F31:G31"/>
    <mergeCell ref="H31:J31"/>
    <mergeCell ref="F32:G32"/>
  </mergeCells>
  <printOptions/>
  <pageMargins left="0.4330708661417323" right="0" top="0.5905511811023623" bottom="0.5905511811023623" header="0.2362204724409449" footer="0.1968503937007874"/>
  <pageSetup horizontalDpi="600" verticalDpi="600" orientation="portrait" paperSize="9" scale="84"/>
  <rowBreaks count="2" manualBreakCount="2">
    <brk id="52" max="11" man="1"/>
    <brk id="91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A1" sqref="A1:Q1"/>
    </sheetView>
  </sheetViews>
  <sheetFormatPr defaultColWidth="9.00390625" defaultRowHeight="13.5"/>
  <cols>
    <col min="1" max="2" width="5.125" style="134" customWidth="1"/>
    <col min="3" max="3" width="13.00390625" style="134" customWidth="1"/>
    <col min="4" max="4" width="4.625" style="134" customWidth="1"/>
    <col min="5" max="5" width="4.125" style="134" customWidth="1"/>
    <col min="6" max="6" width="4.625" style="134" customWidth="1"/>
    <col min="7" max="7" width="4.375" style="134" customWidth="1"/>
    <col min="8" max="8" width="3.375" style="134" customWidth="1"/>
    <col min="9" max="9" width="6.125" style="134" customWidth="1"/>
    <col min="10" max="11" width="4.625" style="134" customWidth="1"/>
    <col min="12" max="12" width="5.625" style="134" customWidth="1"/>
    <col min="13" max="14" width="4.625" style="134" customWidth="1"/>
    <col min="15" max="15" width="5.875" style="134" customWidth="1"/>
    <col min="16" max="16" width="5.375" style="134" customWidth="1"/>
    <col min="17" max="17" width="2.125" style="134" customWidth="1"/>
    <col min="18" max="16384" width="9.00390625" style="134" customWidth="1"/>
  </cols>
  <sheetData>
    <row r="1" spans="1:17" ht="27.75" customHeight="1">
      <c r="A1" s="168" t="s">
        <v>231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ht="27.75" customHeight="1">
      <c r="A2" s="168" t="s">
        <v>232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5" ht="15.7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27.75" customHeight="1">
      <c r="A4" s="169" t="s">
        <v>220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N4" s="170"/>
      <c r="O4" s="170"/>
    </row>
    <row r="5" spans="1:15" ht="33" customHeight="1">
      <c r="A5" s="171" t="s">
        <v>175</v>
      </c>
      <c r="B5" s="172"/>
      <c r="C5" s="172"/>
      <c r="D5" s="173"/>
      <c r="E5" s="179"/>
      <c r="F5" s="180"/>
      <c r="G5" s="180"/>
      <c r="H5" s="180"/>
      <c r="I5" s="180"/>
      <c r="J5" s="180"/>
      <c r="K5" s="180"/>
      <c r="L5" s="177" t="s">
        <v>193</v>
      </c>
      <c r="M5" s="177"/>
      <c r="N5" s="177"/>
      <c r="O5" s="178"/>
    </row>
    <row r="6" spans="1:15" ht="33" customHeight="1">
      <c r="A6" s="174"/>
      <c r="B6" s="175"/>
      <c r="C6" s="175"/>
      <c r="D6" s="176"/>
      <c r="E6" s="222" t="s">
        <v>217</v>
      </c>
      <c r="F6" s="223"/>
      <c r="G6" s="224"/>
      <c r="H6" s="224"/>
      <c r="I6" s="224"/>
      <c r="J6" s="224"/>
      <c r="K6" s="224"/>
      <c r="L6" s="224"/>
      <c r="M6" s="224"/>
      <c r="N6" s="133" t="s">
        <v>218</v>
      </c>
      <c r="O6" s="136"/>
    </row>
    <row r="7" spans="1:15" ht="33" customHeight="1">
      <c r="A7" s="186" t="s">
        <v>116</v>
      </c>
      <c r="B7" s="186"/>
      <c r="C7" s="186"/>
      <c r="D7" s="186"/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1"/>
    </row>
    <row r="8" spans="1:15" ht="33" customHeight="1">
      <c r="A8" s="186" t="s">
        <v>117</v>
      </c>
      <c r="B8" s="186"/>
      <c r="C8" s="186"/>
      <c r="D8" s="186"/>
      <c r="E8" s="179"/>
      <c r="F8" s="180"/>
      <c r="G8" s="180"/>
      <c r="H8" s="180"/>
      <c r="I8" s="180"/>
      <c r="J8" s="180"/>
      <c r="K8" s="180"/>
      <c r="L8" s="180"/>
      <c r="M8" s="180"/>
      <c r="N8" s="180"/>
      <c r="O8" s="181"/>
    </row>
    <row r="9" spans="1:15" ht="31.5" customHeight="1">
      <c r="A9" s="187" t="s">
        <v>118</v>
      </c>
      <c r="B9" s="188"/>
      <c r="C9" s="188"/>
      <c r="D9" s="189"/>
      <c r="E9" s="179"/>
      <c r="F9" s="180"/>
      <c r="G9" s="180"/>
      <c r="H9" s="180"/>
      <c r="I9" s="180"/>
      <c r="J9" s="180"/>
      <c r="K9" s="180"/>
      <c r="L9" s="180"/>
      <c r="M9" s="180"/>
      <c r="N9" s="180"/>
      <c r="O9" s="181"/>
    </row>
    <row r="10" spans="1:15" ht="20.25" customHeight="1">
      <c r="A10" s="225" t="s">
        <v>119</v>
      </c>
      <c r="B10" s="226"/>
      <c r="C10" s="226"/>
      <c r="D10" s="227"/>
      <c r="E10" s="229" t="s">
        <v>194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1"/>
    </row>
    <row r="11" spans="1:15" ht="15" customHeight="1">
      <c r="A11" s="193"/>
      <c r="B11" s="170"/>
      <c r="C11" s="170"/>
      <c r="D11" s="228"/>
      <c r="E11" s="232" t="s">
        <v>195</v>
      </c>
      <c r="F11" s="233"/>
      <c r="G11" s="234"/>
      <c r="H11" s="234"/>
      <c r="I11" s="234"/>
      <c r="J11" s="234"/>
      <c r="K11" s="234"/>
      <c r="L11" s="234"/>
      <c r="M11" s="234"/>
      <c r="N11" s="234"/>
      <c r="O11" s="235"/>
    </row>
    <row r="12" spans="1:15" ht="25.5" customHeight="1">
      <c r="A12" s="187" t="s">
        <v>204</v>
      </c>
      <c r="B12" s="188"/>
      <c r="C12" s="188"/>
      <c r="D12" s="189"/>
      <c r="E12" s="179"/>
      <c r="F12" s="180"/>
      <c r="G12" s="180"/>
      <c r="H12" s="180"/>
      <c r="I12" s="180"/>
      <c r="J12" s="181"/>
      <c r="K12" s="179"/>
      <c r="L12" s="180"/>
      <c r="M12" s="180"/>
      <c r="N12" s="180"/>
      <c r="O12" s="181"/>
    </row>
    <row r="13" spans="7:14" ht="9" customHeight="1">
      <c r="G13" s="137"/>
      <c r="H13" s="137"/>
      <c r="I13" s="137"/>
      <c r="J13" s="137"/>
      <c r="K13" s="137"/>
      <c r="L13" s="137"/>
      <c r="M13" s="137"/>
      <c r="N13" s="137"/>
    </row>
    <row r="14" spans="1:19" ht="24.75" customHeight="1">
      <c r="A14" s="221" t="s">
        <v>120</v>
      </c>
      <c r="B14" s="138" t="s">
        <v>121</v>
      </c>
      <c r="C14" s="139" t="s">
        <v>122</v>
      </c>
      <c r="D14" s="182" t="s">
        <v>176</v>
      </c>
      <c r="E14" s="183"/>
      <c r="F14" s="183"/>
      <c r="G14" s="184">
        <f>'参加申込書その２'!O8+'参加申込書その２'!O9+'参加申込書その２'!O10</f>
        <v>0</v>
      </c>
      <c r="H14" s="184"/>
      <c r="I14" s="140" t="s">
        <v>181</v>
      </c>
      <c r="J14" s="185">
        <f>SUM(G14)*2000</f>
        <v>0</v>
      </c>
      <c r="K14" s="185"/>
      <c r="L14" s="185"/>
      <c r="M14" s="185"/>
      <c r="N14" s="141" t="s">
        <v>123</v>
      </c>
      <c r="O14" s="142"/>
      <c r="P14" s="143"/>
      <c r="Q14" s="143"/>
      <c r="R14" s="143"/>
      <c r="S14" s="143"/>
    </row>
    <row r="15" spans="1:19" ht="24.75" customHeight="1">
      <c r="A15" s="221"/>
      <c r="B15" s="138" t="s">
        <v>124</v>
      </c>
      <c r="C15" s="139" t="s">
        <v>125</v>
      </c>
      <c r="D15" s="182" t="s">
        <v>176</v>
      </c>
      <c r="E15" s="183"/>
      <c r="F15" s="183"/>
      <c r="G15" s="184">
        <f>'参加申込書その２'!O11</f>
        <v>0</v>
      </c>
      <c r="H15" s="184"/>
      <c r="I15" s="140" t="s">
        <v>181</v>
      </c>
      <c r="J15" s="185">
        <f>SUM(G15)*2000</f>
        <v>0</v>
      </c>
      <c r="K15" s="185"/>
      <c r="L15" s="185"/>
      <c r="M15" s="185"/>
      <c r="N15" s="141" t="s">
        <v>123</v>
      </c>
      <c r="O15" s="142"/>
      <c r="P15" s="143"/>
      <c r="Q15" s="143"/>
      <c r="R15" s="143"/>
      <c r="S15" s="143"/>
    </row>
    <row r="16" spans="1:19" ht="24.75" customHeight="1">
      <c r="A16" s="221"/>
      <c r="B16" s="138" t="s">
        <v>126</v>
      </c>
      <c r="C16" s="139" t="s">
        <v>127</v>
      </c>
      <c r="D16" s="182" t="s">
        <v>176</v>
      </c>
      <c r="E16" s="183"/>
      <c r="F16" s="183"/>
      <c r="G16" s="184">
        <f>'参加申込書その２'!O12</f>
        <v>0</v>
      </c>
      <c r="H16" s="184"/>
      <c r="I16" s="140" t="s">
        <v>181</v>
      </c>
      <c r="J16" s="185">
        <f>SUM(G16)*2000</f>
        <v>0</v>
      </c>
      <c r="K16" s="185"/>
      <c r="L16" s="185"/>
      <c r="M16" s="185"/>
      <c r="N16" s="141" t="s">
        <v>123</v>
      </c>
      <c r="O16" s="142"/>
      <c r="P16" s="143"/>
      <c r="Q16" s="143"/>
      <c r="R16" s="143"/>
      <c r="S16" s="143"/>
    </row>
    <row r="17" spans="1:19" ht="24.75" customHeight="1">
      <c r="A17" s="221"/>
      <c r="B17" s="138" t="s">
        <v>128</v>
      </c>
      <c r="C17" s="139" t="s">
        <v>129</v>
      </c>
      <c r="D17" s="182" t="s">
        <v>176</v>
      </c>
      <c r="E17" s="183"/>
      <c r="F17" s="183"/>
      <c r="G17" s="184">
        <f>'参加申込書その２'!O13</f>
        <v>0</v>
      </c>
      <c r="H17" s="184"/>
      <c r="I17" s="140" t="s">
        <v>181</v>
      </c>
      <c r="J17" s="185">
        <f>SUM(G17)*2000</f>
        <v>0</v>
      </c>
      <c r="K17" s="185"/>
      <c r="L17" s="185"/>
      <c r="M17" s="185"/>
      <c r="N17" s="141" t="s">
        <v>123</v>
      </c>
      <c r="O17" s="142"/>
      <c r="P17" s="143"/>
      <c r="Q17" s="143"/>
      <c r="R17" s="143"/>
      <c r="S17" s="143"/>
    </row>
    <row r="18" spans="1:19" ht="24.75" customHeight="1">
      <c r="A18" s="221" t="s">
        <v>130</v>
      </c>
      <c r="B18" s="138" t="s">
        <v>131</v>
      </c>
      <c r="C18" s="139" t="s">
        <v>122</v>
      </c>
      <c r="D18" s="182" t="s">
        <v>176</v>
      </c>
      <c r="E18" s="183"/>
      <c r="F18" s="183"/>
      <c r="G18" s="184">
        <f>'参加申込書その２'!O14</f>
        <v>0</v>
      </c>
      <c r="H18" s="184"/>
      <c r="I18" s="140" t="s">
        <v>181</v>
      </c>
      <c r="J18" s="185">
        <f>SUM(G18)*2000</f>
        <v>0</v>
      </c>
      <c r="K18" s="185"/>
      <c r="L18" s="185"/>
      <c r="M18" s="185"/>
      <c r="N18" s="141" t="s">
        <v>123</v>
      </c>
      <c r="O18" s="142"/>
      <c r="P18" s="143"/>
      <c r="Q18" s="143"/>
      <c r="R18" s="143"/>
      <c r="S18" s="143"/>
    </row>
    <row r="19" spans="1:19" ht="24.75" customHeight="1">
      <c r="A19" s="221"/>
      <c r="B19" s="138" t="s">
        <v>132</v>
      </c>
      <c r="C19" s="139" t="s">
        <v>125</v>
      </c>
      <c r="D19" s="182" t="s">
        <v>176</v>
      </c>
      <c r="E19" s="183"/>
      <c r="F19" s="183"/>
      <c r="G19" s="184">
        <f>'参加申込書その２'!O15</f>
        <v>0</v>
      </c>
      <c r="H19" s="184"/>
      <c r="I19" s="140" t="s">
        <v>181</v>
      </c>
      <c r="J19" s="185">
        <f>SUM(G19)*2000</f>
        <v>0</v>
      </c>
      <c r="K19" s="185"/>
      <c r="L19" s="185"/>
      <c r="M19" s="185"/>
      <c r="N19" s="141" t="s">
        <v>123</v>
      </c>
      <c r="O19" s="142"/>
      <c r="P19" s="143"/>
      <c r="Q19" s="143"/>
      <c r="R19" s="143"/>
      <c r="S19" s="143"/>
    </row>
    <row r="20" spans="1:19" ht="24.75" customHeight="1">
      <c r="A20" s="221"/>
      <c r="B20" s="138" t="s">
        <v>133</v>
      </c>
      <c r="C20" s="139" t="s">
        <v>127</v>
      </c>
      <c r="D20" s="182" t="s">
        <v>176</v>
      </c>
      <c r="E20" s="183"/>
      <c r="F20" s="183"/>
      <c r="G20" s="184">
        <f>'参加申込書その２'!O16</f>
        <v>0</v>
      </c>
      <c r="H20" s="184"/>
      <c r="I20" s="140" t="s">
        <v>181</v>
      </c>
      <c r="J20" s="185">
        <f>SUM(G20)*2000</f>
        <v>0</v>
      </c>
      <c r="K20" s="185"/>
      <c r="L20" s="185"/>
      <c r="M20" s="185"/>
      <c r="N20" s="141" t="s">
        <v>123</v>
      </c>
      <c r="O20" s="142"/>
      <c r="P20" s="143"/>
      <c r="Q20" s="143"/>
      <c r="R20" s="143"/>
      <c r="S20" s="143"/>
    </row>
    <row r="21" spans="1:19" ht="24.75" customHeight="1">
      <c r="A21" s="221"/>
      <c r="B21" s="138" t="s">
        <v>134</v>
      </c>
      <c r="C21" s="139" t="s">
        <v>129</v>
      </c>
      <c r="D21" s="182" t="s">
        <v>176</v>
      </c>
      <c r="E21" s="183"/>
      <c r="F21" s="183"/>
      <c r="G21" s="184">
        <f>'参加申込書その２'!O17</f>
        <v>0</v>
      </c>
      <c r="H21" s="184"/>
      <c r="I21" s="140" t="s">
        <v>181</v>
      </c>
      <c r="J21" s="185">
        <f>SUM(G21)*2000</f>
        <v>0</v>
      </c>
      <c r="K21" s="185"/>
      <c r="L21" s="185"/>
      <c r="M21" s="185"/>
      <c r="N21" s="141" t="s">
        <v>123</v>
      </c>
      <c r="O21" s="142"/>
      <c r="P21" s="143"/>
      <c r="Q21" s="143"/>
      <c r="R21" s="143"/>
      <c r="S21" s="143"/>
    </row>
    <row r="22" spans="1:19" ht="24.75" customHeight="1">
      <c r="A22" s="144" t="s">
        <v>196</v>
      </c>
      <c r="B22" s="144"/>
      <c r="C22" s="144"/>
      <c r="D22" s="182" t="s">
        <v>263</v>
      </c>
      <c r="E22" s="183"/>
      <c r="F22" s="183"/>
      <c r="G22" s="183"/>
      <c r="H22" s="133"/>
      <c r="I22" s="140" t="s">
        <v>181</v>
      </c>
      <c r="J22" s="185">
        <f>SUM(H22)*2500</f>
        <v>0</v>
      </c>
      <c r="K22" s="185"/>
      <c r="L22" s="185"/>
      <c r="M22" s="185"/>
      <c r="N22" s="141" t="s">
        <v>123</v>
      </c>
      <c r="O22" s="142"/>
      <c r="P22" s="143"/>
      <c r="Q22" s="143"/>
      <c r="R22" s="143"/>
      <c r="S22" s="143"/>
    </row>
    <row r="23" spans="1:19" ht="24.75" customHeight="1">
      <c r="A23" s="145" t="s">
        <v>197</v>
      </c>
      <c r="B23" s="145"/>
      <c r="C23" s="145"/>
      <c r="D23" s="219"/>
      <c r="E23" s="220"/>
      <c r="F23" s="220"/>
      <c r="G23" s="220"/>
      <c r="H23" s="220"/>
      <c r="I23" s="146" t="s">
        <v>198</v>
      </c>
      <c r="J23" s="185">
        <f>SUM(D23)*2500</f>
        <v>0</v>
      </c>
      <c r="K23" s="185"/>
      <c r="L23" s="185"/>
      <c r="M23" s="185"/>
      <c r="N23" s="147" t="s">
        <v>123</v>
      </c>
      <c r="O23" s="148"/>
      <c r="P23" s="143"/>
      <c r="Q23" s="143"/>
      <c r="R23" s="143"/>
      <c r="S23" s="143"/>
    </row>
    <row r="24" spans="1:19" ht="28.5" customHeight="1">
      <c r="A24" s="201" t="s">
        <v>177</v>
      </c>
      <c r="B24" s="202"/>
      <c r="C24" s="202"/>
      <c r="D24" s="202"/>
      <c r="E24" s="202"/>
      <c r="F24" s="202"/>
      <c r="G24" s="203">
        <f>SUM(J14:M23)</f>
        <v>0</v>
      </c>
      <c r="H24" s="204"/>
      <c r="I24" s="204"/>
      <c r="J24" s="204"/>
      <c r="K24" s="204"/>
      <c r="L24" s="204"/>
      <c r="M24" s="204"/>
      <c r="N24" s="149" t="s">
        <v>123</v>
      </c>
      <c r="O24" s="150"/>
      <c r="P24" s="143"/>
      <c r="Q24" s="143"/>
      <c r="R24" s="143"/>
      <c r="S24" s="143"/>
    </row>
    <row r="25" spans="1:19" ht="12.7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43"/>
      <c r="Q25" s="143"/>
      <c r="R25" s="143"/>
      <c r="S25" s="143"/>
    </row>
    <row r="26" spans="1:19" ht="19.5" customHeight="1">
      <c r="A26" s="132"/>
      <c r="B26" s="132"/>
      <c r="C26" s="211" t="s">
        <v>135</v>
      </c>
      <c r="D26" s="212" t="s">
        <v>136</v>
      </c>
      <c r="E26" s="213"/>
      <c r="F26" s="213"/>
      <c r="G26" s="214"/>
      <c r="H26" s="215" t="s">
        <v>137</v>
      </c>
      <c r="I26" s="213"/>
      <c r="J26" s="213"/>
      <c r="K26" s="214"/>
      <c r="L26" s="191" t="s">
        <v>138</v>
      </c>
      <c r="M26" s="192"/>
      <c r="N26" s="195" t="s">
        <v>139</v>
      </c>
      <c r="O26" s="196"/>
      <c r="P26" s="143"/>
      <c r="Q26" s="143"/>
      <c r="R26" s="143"/>
      <c r="S26" s="143"/>
    </row>
    <row r="27" spans="1:19" ht="24" customHeight="1">
      <c r="A27" s="143"/>
      <c r="B27" s="143"/>
      <c r="C27" s="211"/>
      <c r="D27" s="218" t="s">
        <v>140</v>
      </c>
      <c r="E27" s="206"/>
      <c r="F27" s="206" t="s">
        <v>141</v>
      </c>
      <c r="G27" s="206"/>
      <c r="H27" s="206" t="s">
        <v>140</v>
      </c>
      <c r="I27" s="206"/>
      <c r="J27" s="206" t="s">
        <v>141</v>
      </c>
      <c r="K27" s="206"/>
      <c r="L27" s="193"/>
      <c r="M27" s="194"/>
      <c r="N27" s="197"/>
      <c r="O27" s="198"/>
      <c r="P27" s="143"/>
      <c r="Q27" s="143"/>
      <c r="R27" s="143"/>
      <c r="S27" s="143"/>
    </row>
    <row r="28" spans="1:19" ht="33" customHeight="1">
      <c r="A28" s="143"/>
      <c r="B28" s="143"/>
      <c r="C28" s="211"/>
      <c r="D28" s="207"/>
      <c r="E28" s="208"/>
      <c r="F28" s="208"/>
      <c r="G28" s="208"/>
      <c r="H28" s="208"/>
      <c r="I28" s="208"/>
      <c r="J28" s="208"/>
      <c r="K28" s="208"/>
      <c r="L28" s="209">
        <f>SUM(D28:K28)</f>
        <v>0</v>
      </c>
      <c r="M28" s="210"/>
      <c r="N28" s="199">
        <f>SUM(G14:H21)</f>
        <v>0</v>
      </c>
      <c r="O28" s="200"/>
      <c r="P28" s="143"/>
      <c r="Q28" s="143"/>
      <c r="R28" s="143"/>
      <c r="S28" s="143"/>
    </row>
    <row r="29" spans="1:19" ht="16.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</row>
    <row r="30" spans="1:19" ht="21.7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216" t="s">
        <v>142</v>
      </c>
      <c r="K30" s="216"/>
      <c r="L30" s="216"/>
      <c r="M30" s="216"/>
      <c r="N30" s="216"/>
      <c r="O30" s="216"/>
      <c r="P30" s="216"/>
      <c r="Q30" s="143"/>
      <c r="R30" s="143"/>
      <c r="S30" s="143"/>
    </row>
    <row r="31" spans="1:16" ht="21.75" customHeight="1">
      <c r="A31" s="217" t="s">
        <v>264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1:16" ht="21.75" customHeight="1">
      <c r="A32" s="217" t="s">
        <v>226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</row>
    <row r="33" spans="1:16" ht="12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</row>
    <row r="34" spans="1:19" ht="21.75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43"/>
      <c r="R34" s="143"/>
      <c r="S34" s="143"/>
    </row>
    <row r="35" spans="1:19" ht="21.75" customHeight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143"/>
      <c r="R35" s="143"/>
      <c r="S35" s="143"/>
    </row>
    <row r="36" spans="1:16" ht="48.7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</sheetData>
  <sheetProtection sheet="1" objects="1" scenarios="1"/>
  <mergeCells count="75">
    <mergeCell ref="A18:A21"/>
    <mergeCell ref="J20:M20"/>
    <mergeCell ref="J22:M22"/>
    <mergeCell ref="E6:F6"/>
    <mergeCell ref="G6:M6"/>
    <mergeCell ref="A10:D11"/>
    <mergeCell ref="A14:A17"/>
    <mergeCell ref="D15:F15"/>
    <mergeCell ref="G15:H15"/>
    <mergeCell ref="J15:M15"/>
    <mergeCell ref="E10:F10"/>
    <mergeCell ref="G10:O10"/>
    <mergeCell ref="E11:F11"/>
    <mergeCell ref="G11:O11"/>
    <mergeCell ref="A12:D12"/>
    <mergeCell ref="E12:J12"/>
    <mergeCell ref="D23:H23"/>
    <mergeCell ref="D22:G22"/>
    <mergeCell ref="J23:M23"/>
    <mergeCell ref="J16:M16"/>
    <mergeCell ref="D17:F17"/>
    <mergeCell ref="G17:H17"/>
    <mergeCell ref="J17:M17"/>
    <mergeCell ref="D18:F18"/>
    <mergeCell ref="G18:H18"/>
    <mergeCell ref="J18:M18"/>
    <mergeCell ref="A35:P35"/>
    <mergeCell ref="J27:K27"/>
    <mergeCell ref="D28:E28"/>
    <mergeCell ref="F28:G28"/>
    <mergeCell ref="H28:I28"/>
    <mergeCell ref="J28:K28"/>
    <mergeCell ref="L28:M28"/>
    <mergeCell ref="C26:C28"/>
    <mergeCell ref="D26:G26"/>
    <mergeCell ref="H26:K26"/>
    <mergeCell ref="J30:P30"/>
    <mergeCell ref="A31:P31"/>
    <mergeCell ref="A32:P32"/>
    <mergeCell ref="D27:E27"/>
    <mergeCell ref="F27:G27"/>
    <mergeCell ref="H27:I27"/>
    <mergeCell ref="A34:P34"/>
    <mergeCell ref="L26:M27"/>
    <mergeCell ref="N26:O27"/>
    <mergeCell ref="D16:F16"/>
    <mergeCell ref="G16:H16"/>
    <mergeCell ref="N28:O28"/>
    <mergeCell ref="A24:F24"/>
    <mergeCell ref="G24:M24"/>
    <mergeCell ref="D21:F21"/>
    <mergeCell ref="G21:H21"/>
    <mergeCell ref="J21:M21"/>
    <mergeCell ref="D19:F19"/>
    <mergeCell ref="G19:H19"/>
    <mergeCell ref="J19:M19"/>
    <mergeCell ref="D20:F20"/>
    <mergeCell ref="G20:H20"/>
    <mergeCell ref="K12:O12"/>
    <mergeCell ref="D14:F14"/>
    <mergeCell ref="G14:H14"/>
    <mergeCell ref="J14:M14"/>
    <mergeCell ref="A7:D7"/>
    <mergeCell ref="E7:O7"/>
    <mergeCell ref="A8:D8"/>
    <mergeCell ref="E8:O8"/>
    <mergeCell ref="A9:D9"/>
    <mergeCell ref="E9:O9"/>
    <mergeCell ref="A1:Q1"/>
    <mergeCell ref="A2:Q2"/>
    <mergeCell ref="A4:L4"/>
    <mergeCell ref="M4:O4"/>
    <mergeCell ref="A5:D6"/>
    <mergeCell ref="L5:O5"/>
    <mergeCell ref="E5:K5"/>
  </mergeCells>
  <printOptions/>
  <pageMargins left="0.8661417322834646" right="0.07874015748031496" top="0.2755905511811024" bottom="0" header="0.11811023622047245" footer="0.1968503937007874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1">
      <selection activeCell="B1" sqref="B1:I1"/>
    </sheetView>
  </sheetViews>
  <sheetFormatPr defaultColWidth="9.00390625" defaultRowHeight="13.5"/>
  <cols>
    <col min="1" max="1" width="4.625" style="20" customWidth="1"/>
    <col min="2" max="2" width="3.625" style="20" customWidth="1"/>
    <col min="3" max="3" width="6.50390625" style="21" customWidth="1"/>
    <col min="4" max="5" width="10.625" style="20" customWidth="1"/>
    <col min="6" max="7" width="9.00390625" style="20" customWidth="1"/>
    <col min="8" max="8" width="6.00390625" style="20" customWidth="1"/>
    <col min="9" max="9" width="13.875" style="20" customWidth="1"/>
    <col min="10" max="10" width="6.625" style="20" customWidth="1"/>
    <col min="11" max="11" width="8.00390625" style="20" customWidth="1"/>
    <col min="12" max="16384" width="9.00390625" style="20" customWidth="1"/>
  </cols>
  <sheetData>
    <row r="1" spans="2:12" ht="23.25" customHeight="1">
      <c r="B1" s="236" t="s">
        <v>221</v>
      </c>
      <c r="C1" s="236"/>
      <c r="D1" s="236"/>
      <c r="E1" s="236"/>
      <c r="F1" s="236"/>
      <c r="G1" s="236"/>
      <c r="H1" s="236"/>
      <c r="I1" s="236"/>
      <c r="K1" s="29"/>
      <c r="L1" s="107"/>
    </row>
    <row r="2" spans="2:11" ht="23.25" customHeight="1">
      <c r="B2" s="25"/>
      <c r="C2" s="154"/>
      <c r="D2" s="25"/>
      <c r="E2" s="25"/>
      <c r="F2" s="25"/>
      <c r="G2" s="25"/>
      <c r="H2" s="25"/>
      <c r="I2" s="25"/>
      <c r="J2" s="25"/>
      <c r="K2" s="25"/>
    </row>
    <row r="3" spans="3:10" ht="14.25">
      <c r="C3" s="21" t="s">
        <v>199</v>
      </c>
      <c r="H3" s="20" t="s">
        <v>148</v>
      </c>
      <c r="I3" s="20" t="s">
        <v>149</v>
      </c>
      <c r="J3" s="20" t="s">
        <v>150</v>
      </c>
    </row>
    <row r="4" spans="2:11" ht="21" customHeight="1">
      <c r="B4" s="237" t="s">
        <v>151</v>
      </c>
      <c r="C4" s="113" t="s">
        <v>152</v>
      </c>
      <c r="D4" s="239" t="s">
        <v>153</v>
      </c>
      <c r="E4" s="239"/>
      <c r="F4" s="239" t="s">
        <v>154</v>
      </c>
      <c r="G4" s="239"/>
      <c r="H4" s="26" t="s">
        <v>155</v>
      </c>
      <c r="I4" s="26" t="s">
        <v>156</v>
      </c>
      <c r="J4" s="239" t="s">
        <v>157</v>
      </c>
      <c r="K4" s="240"/>
    </row>
    <row r="5" spans="2:11" ht="20.25" customHeight="1">
      <c r="B5" s="238"/>
      <c r="C5" s="28" t="s">
        <v>158</v>
      </c>
      <c r="D5" s="241" t="s">
        <v>159</v>
      </c>
      <c r="E5" s="241"/>
      <c r="F5" s="241" t="s">
        <v>160</v>
      </c>
      <c r="G5" s="241"/>
      <c r="H5" s="28" t="s">
        <v>161</v>
      </c>
      <c r="I5" s="28" t="s">
        <v>162</v>
      </c>
      <c r="J5" s="241" t="s">
        <v>163</v>
      </c>
      <c r="K5" s="242"/>
    </row>
    <row r="6" spans="2:15" s="24" customFormat="1" ht="15" customHeight="1">
      <c r="B6" s="243" t="s">
        <v>164</v>
      </c>
      <c r="C6" s="278"/>
      <c r="D6" s="246"/>
      <c r="E6" s="247"/>
      <c r="F6" s="248"/>
      <c r="G6" s="249"/>
      <c r="H6" s="256"/>
      <c r="I6" s="128" t="s">
        <v>185</v>
      </c>
      <c r="J6" s="259" t="s">
        <v>182</v>
      </c>
      <c r="K6" s="260"/>
      <c r="O6" s="101"/>
    </row>
    <row r="7" spans="2:15" s="24" customFormat="1" ht="12" customHeight="1">
      <c r="B7" s="244"/>
      <c r="C7" s="279"/>
      <c r="D7" s="252">
        <f>'参加申込書その１'!E12</f>
        <v>0</v>
      </c>
      <c r="E7" s="253"/>
      <c r="F7" s="250"/>
      <c r="G7" s="251"/>
      <c r="H7" s="257"/>
      <c r="I7" s="263" t="s">
        <v>183</v>
      </c>
      <c r="J7" s="261"/>
      <c r="K7" s="262"/>
      <c r="O7" s="101"/>
    </row>
    <row r="8" spans="2:17" s="24" customFormat="1" ht="12" customHeight="1">
      <c r="B8" s="244"/>
      <c r="C8" s="279"/>
      <c r="D8" s="268"/>
      <c r="E8" s="269"/>
      <c r="F8" s="252">
        <f>'参加申込書その１'!E7</f>
        <v>0</v>
      </c>
      <c r="G8" s="253"/>
      <c r="H8" s="257"/>
      <c r="I8" s="263"/>
      <c r="J8" s="264" t="s">
        <v>165</v>
      </c>
      <c r="K8" s="265"/>
      <c r="M8" s="158" t="s">
        <v>87</v>
      </c>
      <c r="N8" s="112" t="s">
        <v>86</v>
      </c>
      <c r="O8" s="127">
        <f>COUNTIF($C$14:$C$45,$N$8)</f>
        <v>0</v>
      </c>
      <c r="P8" s="163" t="s">
        <v>85</v>
      </c>
      <c r="Q8" s="112" t="s">
        <v>84</v>
      </c>
    </row>
    <row r="9" spans="2:17" s="24" customFormat="1" ht="12.75" customHeight="1">
      <c r="B9" s="244"/>
      <c r="C9" s="279"/>
      <c r="D9" s="254"/>
      <c r="E9" s="255"/>
      <c r="F9" s="254"/>
      <c r="G9" s="255"/>
      <c r="H9" s="258"/>
      <c r="I9" s="129" t="s">
        <v>184</v>
      </c>
      <c r="J9" s="266"/>
      <c r="K9" s="267"/>
      <c r="M9" s="158"/>
      <c r="N9" s="112" t="s">
        <v>82</v>
      </c>
      <c r="O9" s="127">
        <f>COUNTIF(C14:C45,$N$9)</f>
        <v>0</v>
      </c>
      <c r="P9" s="163"/>
      <c r="Q9" s="112" t="s">
        <v>81</v>
      </c>
    </row>
    <row r="10" spans="2:17" s="101" customFormat="1" ht="15" customHeight="1">
      <c r="B10" s="244"/>
      <c r="C10" s="279"/>
      <c r="D10" s="246"/>
      <c r="E10" s="247"/>
      <c r="F10" s="248"/>
      <c r="G10" s="249"/>
      <c r="H10" s="257"/>
      <c r="I10" s="130" t="s">
        <v>185</v>
      </c>
      <c r="J10" s="259" t="s">
        <v>182</v>
      </c>
      <c r="K10" s="260"/>
      <c r="M10" s="158"/>
      <c r="N10" s="112" t="s">
        <v>79</v>
      </c>
      <c r="O10" s="127">
        <f>COUNTIF(C15:C46,$N$10)</f>
        <v>0</v>
      </c>
      <c r="P10" s="163"/>
      <c r="Q10" s="112" t="s">
        <v>78</v>
      </c>
    </row>
    <row r="11" spans="2:17" s="101" customFormat="1" ht="12" customHeight="1">
      <c r="B11" s="244"/>
      <c r="C11" s="279"/>
      <c r="D11" s="252">
        <f>'参加申込書その１'!K12</f>
        <v>0</v>
      </c>
      <c r="E11" s="253"/>
      <c r="F11" s="250"/>
      <c r="G11" s="251"/>
      <c r="H11" s="257"/>
      <c r="I11" s="263" t="s">
        <v>183</v>
      </c>
      <c r="J11" s="261"/>
      <c r="K11" s="262"/>
      <c r="M11" s="158"/>
      <c r="N11" s="112" t="s">
        <v>76</v>
      </c>
      <c r="O11" s="127">
        <f>COUNTIF(C16:C47,$N$11)</f>
        <v>0</v>
      </c>
      <c r="P11" s="158" t="s">
        <v>65</v>
      </c>
      <c r="Q11" s="158"/>
    </row>
    <row r="12" spans="2:17" s="101" customFormat="1" ht="12" customHeight="1">
      <c r="B12" s="244"/>
      <c r="C12" s="279"/>
      <c r="D12" s="268"/>
      <c r="E12" s="269"/>
      <c r="F12" s="252">
        <f>'参加申込書その１'!E7</f>
        <v>0</v>
      </c>
      <c r="G12" s="253"/>
      <c r="H12" s="257"/>
      <c r="I12" s="263"/>
      <c r="J12" s="264" t="s">
        <v>165</v>
      </c>
      <c r="K12" s="265"/>
      <c r="M12" s="158" t="s">
        <v>75</v>
      </c>
      <c r="N12" s="112" t="s">
        <v>74</v>
      </c>
      <c r="O12" s="127">
        <f>COUNTIF(C17:C48,$N$12)</f>
        <v>0</v>
      </c>
      <c r="P12" s="158" t="s">
        <v>67</v>
      </c>
      <c r="Q12" s="158"/>
    </row>
    <row r="13" spans="2:17" s="101" customFormat="1" ht="12.75" customHeight="1">
      <c r="B13" s="245"/>
      <c r="C13" s="280"/>
      <c r="D13" s="254"/>
      <c r="E13" s="255"/>
      <c r="F13" s="254"/>
      <c r="G13" s="255"/>
      <c r="H13" s="258"/>
      <c r="I13" s="129" t="s">
        <v>184</v>
      </c>
      <c r="J13" s="266"/>
      <c r="K13" s="267"/>
      <c r="M13" s="158"/>
      <c r="N13" s="112" t="s">
        <v>73</v>
      </c>
      <c r="O13" s="127">
        <f>COUNTIF(C18:C49,$N$13)</f>
        <v>0</v>
      </c>
      <c r="P13" s="158" t="s">
        <v>65</v>
      </c>
      <c r="Q13" s="158"/>
    </row>
    <row r="14" spans="2:17" s="24" customFormat="1" ht="18.75" customHeight="1">
      <c r="B14" s="243">
        <v>1</v>
      </c>
      <c r="C14" s="155" t="s">
        <v>90</v>
      </c>
      <c r="D14" s="246"/>
      <c r="E14" s="247"/>
      <c r="F14" s="248"/>
      <c r="G14" s="249"/>
      <c r="H14" s="270"/>
      <c r="I14" s="130" t="s">
        <v>185</v>
      </c>
      <c r="J14" s="259" t="s">
        <v>182</v>
      </c>
      <c r="K14" s="260"/>
      <c r="M14" s="161" t="s">
        <v>72</v>
      </c>
      <c r="N14" s="112" t="s">
        <v>71</v>
      </c>
      <c r="O14" s="127">
        <f>COUNTIF(C19:C50,$N$14)</f>
        <v>0</v>
      </c>
      <c r="P14" s="158" t="s">
        <v>67</v>
      </c>
      <c r="Q14" s="158"/>
    </row>
    <row r="15" spans="2:17" s="24" customFormat="1" ht="13.5" customHeight="1">
      <c r="B15" s="244"/>
      <c r="C15" s="281"/>
      <c r="D15" s="272"/>
      <c r="E15" s="273"/>
      <c r="F15" s="250"/>
      <c r="G15" s="251"/>
      <c r="H15" s="271"/>
      <c r="I15" s="263" t="s">
        <v>183</v>
      </c>
      <c r="J15" s="261"/>
      <c r="K15" s="262"/>
      <c r="M15" s="162"/>
      <c r="N15" s="112" t="s">
        <v>70</v>
      </c>
      <c r="O15" s="127">
        <f>COUNTIF(C20:C51,$N$15)</f>
        <v>0</v>
      </c>
      <c r="P15" s="158" t="s">
        <v>65</v>
      </c>
      <c r="Q15" s="158"/>
    </row>
    <row r="16" spans="2:17" s="24" customFormat="1" ht="12" customHeight="1">
      <c r="B16" s="244"/>
      <c r="C16" s="281"/>
      <c r="D16" s="274"/>
      <c r="E16" s="275"/>
      <c r="F16" s="252">
        <f>'参加申込書その１'!E7</f>
        <v>0</v>
      </c>
      <c r="G16" s="253"/>
      <c r="H16" s="271"/>
      <c r="I16" s="263"/>
      <c r="J16" s="264" t="s">
        <v>165</v>
      </c>
      <c r="K16" s="265"/>
      <c r="M16" s="158" t="s">
        <v>69</v>
      </c>
      <c r="N16" s="112" t="s">
        <v>68</v>
      </c>
      <c r="O16" s="127">
        <f>COUNTIF(C21:C52,$N$16)</f>
        <v>0</v>
      </c>
      <c r="P16" s="158" t="s">
        <v>67</v>
      </c>
      <c r="Q16" s="158"/>
    </row>
    <row r="17" spans="2:17" s="24" customFormat="1" ht="15.75" customHeight="1">
      <c r="B17" s="245"/>
      <c r="C17" s="282"/>
      <c r="D17" s="276"/>
      <c r="E17" s="277"/>
      <c r="F17" s="254"/>
      <c r="G17" s="255"/>
      <c r="H17" s="131" t="s">
        <v>219</v>
      </c>
      <c r="I17" s="129" t="s">
        <v>184</v>
      </c>
      <c r="J17" s="266"/>
      <c r="K17" s="267"/>
      <c r="M17" s="158"/>
      <c r="N17" s="112" t="s">
        <v>66</v>
      </c>
      <c r="O17" s="127">
        <f>COUNTIF(C22:C53,$N$17)</f>
        <v>0</v>
      </c>
      <c r="P17" s="158" t="s">
        <v>65</v>
      </c>
      <c r="Q17" s="158"/>
    </row>
    <row r="18" spans="2:11" s="101" customFormat="1" ht="18.75" customHeight="1">
      <c r="B18" s="243">
        <v>2</v>
      </c>
      <c r="C18" s="155" t="s">
        <v>90</v>
      </c>
      <c r="D18" s="246"/>
      <c r="E18" s="247"/>
      <c r="F18" s="248"/>
      <c r="G18" s="249"/>
      <c r="H18" s="270"/>
      <c r="I18" s="130" t="s">
        <v>185</v>
      </c>
      <c r="J18" s="259" t="s">
        <v>182</v>
      </c>
      <c r="K18" s="260"/>
    </row>
    <row r="19" spans="2:11" s="101" customFormat="1" ht="13.5" customHeight="1">
      <c r="B19" s="244"/>
      <c r="C19" s="281"/>
      <c r="D19" s="272"/>
      <c r="E19" s="273"/>
      <c r="F19" s="250"/>
      <c r="G19" s="251"/>
      <c r="H19" s="271"/>
      <c r="I19" s="263" t="s">
        <v>183</v>
      </c>
      <c r="J19" s="261"/>
      <c r="K19" s="262"/>
    </row>
    <row r="20" spans="2:11" s="101" customFormat="1" ht="12" customHeight="1">
      <c r="B20" s="244"/>
      <c r="C20" s="281"/>
      <c r="D20" s="274"/>
      <c r="E20" s="275"/>
      <c r="F20" s="252">
        <f>'参加申込書その１'!E7</f>
        <v>0</v>
      </c>
      <c r="G20" s="253"/>
      <c r="H20" s="271"/>
      <c r="I20" s="263"/>
      <c r="J20" s="264" t="s">
        <v>165</v>
      </c>
      <c r="K20" s="265"/>
    </row>
    <row r="21" spans="2:11" s="101" customFormat="1" ht="15.75" customHeight="1">
      <c r="B21" s="245"/>
      <c r="C21" s="282"/>
      <c r="D21" s="276"/>
      <c r="E21" s="277"/>
      <c r="F21" s="254"/>
      <c r="G21" s="255"/>
      <c r="H21" s="131" t="s">
        <v>219</v>
      </c>
      <c r="I21" s="129" t="s">
        <v>184</v>
      </c>
      <c r="J21" s="266"/>
      <c r="K21" s="267"/>
    </row>
    <row r="22" spans="2:11" s="101" customFormat="1" ht="18.75" customHeight="1">
      <c r="B22" s="243">
        <v>3</v>
      </c>
      <c r="C22" s="155" t="s">
        <v>90</v>
      </c>
      <c r="D22" s="246"/>
      <c r="E22" s="247"/>
      <c r="F22" s="248"/>
      <c r="G22" s="249"/>
      <c r="H22" s="270"/>
      <c r="I22" s="130" t="s">
        <v>185</v>
      </c>
      <c r="J22" s="259" t="s">
        <v>182</v>
      </c>
      <c r="K22" s="260"/>
    </row>
    <row r="23" spans="2:11" s="101" customFormat="1" ht="13.5" customHeight="1">
      <c r="B23" s="244"/>
      <c r="C23" s="281"/>
      <c r="D23" s="272"/>
      <c r="E23" s="273"/>
      <c r="F23" s="250"/>
      <c r="G23" s="251"/>
      <c r="H23" s="271"/>
      <c r="I23" s="263" t="s">
        <v>183</v>
      </c>
      <c r="J23" s="261"/>
      <c r="K23" s="262"/>
    </row>
    <row r="24" spans="2:11" s="101" customFormat="1" ht="12" customHeight="1">
      <c r="B24" s="244"/>
      <c r="C24" s="281"/>
      <c r="D24" s="274"/>
      <c r="E24" s="275"/>
      <c r="F24" s="252">
        <f>'参加申込書その１'!E7</f>
        <v>0</v>
      </c>
      <c r="G24" s="253"/>
      <c r="H24" s="271"/>
      <c r="I24" s="263"/>
      <c r="J24" s="264" t="s">
        <v>165</v>
      </c>
      <c r="K24" s="265"/>
    </row>
    <row r="25" spans="2:11" s="101" customFormat="1" ht="15.75" customHeight="1">
      <c r="B25" s="245"/>
      <c r="C25" s="282"/>
      <c r="D25" s="276"/>
      <c r="E25" s="277"/>
      <c r="F25" s="254"/>
      <c r="G25" s="255"/>
      <c r="H25" s="131" t="s">
        <v>219</v>
      </c>
      <c r="I25" s="129" t="s">
        <v>184</v>
      </c>
      <c r="J25" s="266"/>
      <c r="K25" s="267"/>
    </row>
    <row r="26" spans="2:11" s="101" customFormat="1" ht="18.75" customHeight="1">
      <c r="B26" s="243">
        <v>4</v>
      </c>
      <c r="C26" s="155" t="s">
        <v>90</v>
      </c>
      <c r="D26" s="246"/>
      <c r="E26" s="247"/>
      <c r="F26" s="248"/>
      <c r="G26" s="249"/>
      <c r="H26" s="270"/>
      <c r="I26" s="130" t="s">
        <v>185</v>
      </c>
      <c r="J26" s="259" t="s">
        <v>182</v>
      </c>
      <c r="K26" s="260"/>
    </row>
    <row r="27" spans="2:11" s="101" customFormat="1" ht="13.5" customHeight="1">
      <c r="B27" s="244"/>
      <c r="C27" s="281"/>
      <c r="D27" s="272"/>
      <c r="E27" s="273"/>
      <c r="F27" s="250"/>
      <c r="G27" s="251"/>
      <c r="H27" s="271"/>
      <c r="I27" s="263" t="s">
        <v>183</v>
      </c>
      <c r="J27" s="261"/>
      <c r="K27" s="262"/>
    </row>
    <row r="28" spans="2:11" s="101" customFormat="1" ht="12" customHeight="1">
      <c r="B28" s="244"/>
      <c r="C28" s="281"/>
      <c r="D28" s="274"/>
      <c r="E28" s="275"/>
      <c r="F28" s="252">
        <f>'参加申込書その１'!E7</f>
        <v>0</v>
      </c>
      <c r="G28" s="253"/>
      <c r="H28" s="271"/>
      <c r="I28" s="263"/>
      <c r="J28" s="264" t="s">
        <v>165</v>
      </c>
      <c r="K28" s="265"/>
    </row>
    <row r="29" spans="2:11" s="101" customFormat="1" ht="15.75" customHeight="1">
      <c r="B29" s="245"/>
      <c r="C29" s="282"/>
      <c r="D29" s="276"/>
      <c r="E29" s="277"/>
      <c r="F29" s="254"/>
      <c r="G29" s="255"/>
      <c r="H29" s="131" t="s">
        <v>219</v>
      </c>
      <c r="I29" s="129" t="s">
        <v>184</v>
      </c>
      <c r="J29" s="266"/>
      <c r="K29" s="267"/>
    </row>
    <row r="30" spans="2:11" s="101" customFormat="1" ht="18.75" customHeight="1">
      <c r="B30" s="243">
        <v>5</v>
      </c>
      <c r="C30" s="155" t="s">
        <v>90</v>
      </c>
      <c r="D30" s="246"/>
      <c r="E30" s="247"/>
      <c r="F30" s="248"/>
      <c r="G30" s="249"/>
      <c r="H30" s="270"/>
      <c r="I30" s="130" t="s">
        <v>185</v>
      </c>
      <c r="J30" s="259" t="s">
        <v>182</v>
      </c>
      <c r="K30" s="260"/>
    </row>
    <row r="31" spans="2:11" s="101" customFormat="1" ht="13.5" customHeight="1">
      <c r="B31" s="244"/>
      <c r="C31" s="281"/>
      <c r="D31" s="272"/>
      <c r="E31" s="273"/>
      <c r="F31" s="250"/>
      <c r="G31" s="251"/>
      <c r="H31" s="271"/>
      <c r="I31" s="263" t="s">
        <v>183</v>
      </c>
      <c r="J31" s="261"/>
      <c r="K31" s="262"/>
    </row>
    <row r="32" spans="2:11" s="101" customFormat="1" ht="12" customHeight="1">
      <c r="B32" s="244"/>
      <c r="C32" s="281"/>
      <c r="D32" s="274"/>
      <c r="E32" s="275"/>
      <c r="F32" s="252">
        <f>'参加申込書その１'!E7</f>
        <v>0</v>
      </c>
      <c r="G32" s="253"/>
      <c r="H32" s="271"/>
      <c r="I32" s="263"/>
      <c r="J32" s="264" t="s">
        <v>165</v>
      </c>
      <c r="K32" s="265"/>
    </row>
    <row r="33" spans="2:11" s="101" customFormat="1" ht="15.75" customHeight="1">
      <c r="B33" s="245"/>
      <c r="C33" s="282"/>
      <c r="D33" s="276"/>
      <c r="E33" s="277"/>
      <c r="F33" s="254"/>
      <c r="G33" s="255"/>
      <c r="H33" s="131" t="s">
        <v>219</v>
      </c>
      <c r="I33" s="129" t="s">
        <v>184</v>
      </c>
      <c r="J33" s="266"/>
      <c r="K33" s="267"/>
    </row>
    <row r="34" spans="2:11" s="101" customFormat="1" ht="18.75" customHeight="1">
      <c r="B34" s="243">
        <v>6</v>
      </c>
      <c r="C34" s="155" t="s">
        <v>90</v>
      </c>
      <c r="D34" s="246"/>
      <c r="E34" s="247"/>
      <c r="F34" s="248"/>
      <c r="G34" s="249"/>
      <c r="H34" s="270"/>
      <c r="I34" s="130" t="s">
        <v>185</v>
      </c>
      <c r="J34" s="259" t="s">
        <v>182</v>
      </c>
      <c r="K34" s="260"/>
    </row>
    <row r="35" spans="2:11" s="101" customFormat="1" ht="13.5" customHeight="1">
      <c r="B35" s="244"/>
      <c r="C35" s="281"/>
      <c r="D35" s="272"/>
      <c r="E35" s="273"/>
      <c r="F35" s="250"/>
      <c r="G35" s="251"/>
      <c r="H35" s="271"/>
      <c r="I35" s="263" t="s">
        <v>183</v>
      </c>
      <c r="J35" s="261"/>
      <c r="K35" s="262"/>
    </row>
    <row r="36" spans="2:11" s="101" customFormat="1" ht="12" customHeight="1">
      <c r="B36" s="244"/>
      <c r="C36" s="281"/>
      <c r="D36" s="274"/>
      <c r="E36" s="275"/>
      <c r="F36" s="252">
        <f>'参加申込書その１'!E7</f>
        <v>0</v>
      </c>
      <c r="G36" s="253"/>
      <c r="H36" s="271"/>
      <c r="I36" s="263"/>
      <c r="J36" s="264" t="s">
        <v>165</v>
      </c>
      <c r="K36" s="265"/>
    </row>
    <row r="37" spans="2:11" s="101" customFormat="1" ht="15.75" customHeight="1">
      <c r="B37" s="245"/>
      <c r="C37" s="282"/>
      <c r="D37" s="276"/>
      <c r="E37" s="277"/>
      <c r="F37" s="254"/>
      <c r="G37" s="255"/>
      <c r="H37" s="131" t="s">
        <v>219</v>
      </c>
      <c r="I37" s="129" t="s">
        <v>184</v>
      </c>
      <c r="J37" s="266"/>
      <c r="K37" s="267"/>
    </row>
    <row r="38" spans="2:11" s="101" customFormat="1" ht="18.75" customHeight="1">
      <c r="B38" s="243">
        <v>7</v>
      </c>
      <c r="C38" s="155" t="s">
        <v>90</v>
      </c>
      <c r="D38" s="246"/>
      <c r="E38" s="247"/>
      <c r="F38" s="248"/>
      <c r="G38" s="249"/>
      <c r="H38" s="270"/>
      <c r="I38" s="130" t="s">
        <v>185</v>
      </c>
      <c r="J38" s="259" t="s">
        <v>182</v>
      </c>
      <c r="K38" s="260"/>
    </row>
    <row r="39" spans="2:11" s="101" customFormat="1" ht="13.5" customHeight="1">
      <c r="B39" s="244"/>
      <c r="C39" s="281"/>
      <c r="D39" s="272"/>
      <c r="E39" s="273"/>
      <c r="F39" s="250"/>
      <c r="G39" s="251"/>
      <c r="H39" s="271"/>
      <c r="I39" s="263" t="s">
        <v>183</v>
      </c>
      <c r="J39" s="261"/>
      <c r="K39" s="262"/>
    </row>
    <row r="40" spans="2:11" s="101" customFormat="1" ht="12" customHeight="1">
      <c r="B40" s="244"/>
      <c r="C40" s="281"/>
      <c r="D40" s="274"/>
      <c r="E40" s="275"/>
      <c r="F40" s="252">
        <f>'参加申込書その１'!E7</f>
        <v>0</v>
      </c>
      <c r="G40" s="253"/>
      <c r="H40" s="271"/>
      <c r="I40" s="263"/>
      <c r="J40" s="264" t="s">
        <v>165</v>
      </c>
      <c r="K40" s="265"/>
    </row>
    <row r="41" spans="2:11" s="101" customFormat="1" ht="15.75" customHeight="1">
      <c r="B41" s="245"/>
      <c r="C41" s="282"/>
      <c r="D41" s="276"/>
      <c r="E41" s="277"/>
      <c r="F41" s="254"/>
      <c r="G41" s="255"/>
      <c r="H41" s="131" t="s">
        <v>219</v>
      </c>
      <c r="I41" s="129" t="s">
        <v>184</v>
      </c>
      <c r="J41" s="266"/>
      <c r="K41" s="267"/>
    </row>
    <row r="42" spans="2:11" s="101" customFormat="1" ht="18.75" customHeight="1">
      <c r="B42" s="243">
        <v>8</v>
      </c>
      <c r="C42" s="155" t="s">
        <v>90</v>
      </c>
      <c r="D42" s="246"/>
      <c r="E42" s="247"/>
      <c r="F42" s="248"/>
      <c r="G42" s="249"/>
      <c r="H42" s="270"/>
      <c r="I42" s="130" t="s">
        <v>185</v>
      </c>
      <c r="J42" s="259" t="s">
        <v>182</v>
      </c>
      <c r="K42" s="260"/>
    </row>
    <row r="43" spans="2:11" s="101" customFormat="1" ht="13.5" customHeight="1">
      <c r="B43" s="244"/>
      <c r="C43" s="281"/>
      <c r="D43" s="272"/>
      <c r="E43" s="273"/>
      <c r="F43" s="250"/>
      <c r="G43" s="251"/>
      <c r="H43" s="271"/>
      <c r="I43" s="263" t="s">
        <v>183</v>
      </c>
      <c r="J43" s="261"/>
      <c r="K43" s="262"/>
    </row>
    <row r="44" spans="2:11" s="101" customFormat="1" ht="12" customHeight="1">
      <c r="B44" s="244"/>
      <c r="C44" s="281"/>
      <c r="D44" s="274"/>
      <c r="E44" s="275"/>
      <c r="F44" s="252">
        <f>'参加申込書その１'!E7</f>
        <v>0</v>
      </c>
      <c r="G44" s="253"/>
      <c r="H44" s="271"/>
      <c r="I44" s="263"/>
      <c r="J44" s="264" t="s">
        <v>165</v>
      </c>
      <c r="K44" s="265"/>
    </row>
    <row r="45" spans="2:11" s="101" customFormat="1" ht="15.75" customHeight="1">
      <c r="B45" s="245"/>
      <c r="C45" s="282"/>
      <c r="D45" s="276"/>
      <c r="E45" s="277"/>
      <c r="F45" s="254"/>
      <c r="G45" s="255"/>
      <c r="H45" s="131" t="s">
        <v>219</v>
      </c>
      <c r="I45" s="129" t="s">
        <v>184</v>
      </c>
      <c r="J45" s="266"/>
      <c r="K45" s="267"/>
    </row>
    <row r="46" spans="2:15" s="24" customFormat="1" ht="17.25" customHeight="1">
      <c r="B46" s="29"/>
      <c r="C46" s="107"/>
      <c r="D46" s="30"/>
      <c r="E46" s="30"/>
      <c r="F46" s="30"/>
      <c r="G46" s="30"/>
      <c r="H46" s="27"/>
      <c r="I46" s="27"/>
      <c r="J46" s="22"/>
      <c r="K46" s="22"/>
      <c r="O46" s="101"/>
    </row>
    <row r="47" spans="1:15" s="24" customFormat="1" ht="18" customHeight="1">
      <c r="A47" s="24" t="s">
        <v>143</v>
      </c>
      <c r="B47" s="31">
        <v>1</v>
      </c>
      <c r="C47" s="23" t="s">
        <v>265</v>
      </c>
      <c r="O47" s="101"/>
    </row>
    <row r="48" spans="2:15" s="24" customFormat="1" ht="18" customHeight="1">
      <c r="B48" s="31">
        <v>2</v>
      </c>
      <c r="C48" s="23" t="s">
        <v>144</v>
      </c>
      <c r="O48" s="101"/>
    </row>
    <row r="49" spans="2:15" s="24" customFormat="1" ht="18" customHeight="1">
      <c r="B49" s="31">
        <v>3</v>
      </c>
      <c r="C49" s="23" t="s">
        <v>145</v>
      </c>
      <c r="O49" s="101"/>
    </row>
    <row r="50" spans="2:15" s="24" customFormat="1" ht="18" customHeight="1">
      <c r="B50" s="31">
        <v>4</v>
      </c>
      <c r="C50" s="23" t="s">
        <v>146</v>
      </c>
      <c r="O50" s="101"/>
    </row>
    <row r="51" spans="2:15" s="24" customFormat="1" ht="18" customHeight="1">
      <c r="B51" s="31">
        <v>5</v>
      </c>
      <c r="C51" s="32" t="s">
        <v>147</v>
      </c>
      <c r="D51" s="33"/>
      <c r="E51" s="33"/>
      <c r="F51" s="33"/>
      <c r="G51" s="33"/>
      <c r="O51" s="101"/>
    </row>
    <row r="52" ht="12" customHeight="1">
      <c r="B52" s="21"/>
    </row>
    <row r="53" ht="12" customHeight="1">
      <c r="B53" s="21"/>
    </row>
    <row r="54" ht="12" customHeight="1">
      <c r="B54" s="21"/>
    </row>
    <row r="55" ht="12" customHeight="1">
      <c r="B55" s="21"/>
    </row>
    <row r="56" ht="12" customHeight="1">
      <c r="B56" s="21"/>
    </row>
    <row r="57" ht="12" customHeight="1">
      <c r="B57" s="21"/>
    </row>
    <row r="58" ht="12" customHeight="1">
      <c r="B58" s="21"/>
    </row>
    <row r="59" ht="12" customHeight="1">
      <c r="B59" s="21"/>
    </row>
    <row r="60" ht="12" customHeight="1">
      <c r="B60" s="21"/>
    </row>
    <row r="61" ht="12" customHeight="1">
      <c r="B61" s="21"/>
    </row>
    <row r="62" ht="12" customHeight="1">
      <c r="B62" s="21"/>
    </row>
    <row r="63" ht="16.5">
      <c r="B63" s="21"/>
    </row>
    <row r="64" ht="16.5">
      <c r="B64" s="21"/>
    </row>
    <row r="65" ht="16.5">
      <c r="B65" s="21"/>
    </row>
    <row r="66" ht="16.5">
      <c r="B66" s="21"/>
    </row>
    <row r="67" ht="16.5">
      <c r="B67" s="21"/>
    </row>
    <row r="68" ht="16.5">
      <c r="B68" s="21"/>
    </row>
    <row r="69" ht="16.5">
      <c r="B69" s="21"/>
    </row>
    <row r="70" ht="16.5">
      <c r="B70" s="21"/>
    </row>
    <row r="71" ht="16.5">
      <c r="B71" s="21"/>
    </row>
    <row r="72" ht="16.5">
      <c r="B72" s="21"/>
    </row>
    <row r="73" ht="16.5">
      <c r="B73" s="21"/>
    </row>
    <row r="74" ht="16.5">
      <c r="B74" s="21"/>
    </row>
    <row r="75" ht="16.5">
      <c r="B75" s="21"/>
    </row>
    <row r="76" ht="16.5">
      <c r="B76" s="21"/>
    </row>
    <row r="77" ht="16.5">
      <c r="B77" s="21"/>
    </row>
    <row r="78" ht="16.5">
      <c r="B78" s="21"/>
    </row>
  </sheetData>
  <sheetProtection/>
  <mergeCells count="117">
    <mergeCell ref="M16:M17"/>
    <mergeCell ref="P16:Q16"/>
    <mergeCell ref="P17:Q17"/>
    <mergeCell ref="C15:C17"/>
    <mergeCell ref="C19:C21"/>
    <mergeCell ref="C23:C25"/>
    <mergeCell ref="C27:C29"/>
    <mergeCell ref="C31:C33"/>
    <mergeCell ref="H26:H28"/>
    <mergeCell ref="H30:H32"/>
    <mergeCell ref="M8:M11"/>
    <mergeCell ref="P8:P10"/>
    <mergeCell ref="P11:Q11"/>
    <mergeCell ref="M12:M13"/>
    <mergeCell ref="P12:Q12"/>
    <mergeCell ref="P13:Q13"/>
    <mergeCell ref="M14:M15"/>
    <mergeCell ref="P14:Q14"/>
    <mergeCell ref="P15:Q15"/>
    <mergeCell ref="F10:G11"/>
    <mergeCell ref="D11:E13"/>
    <mergeCell ref="F12:G13"/>
    <mergeCell ref="D15:E17"/>
    <mergeCell ref="D18:E18"/>
    <mergeCell ref="F14:G15"/>
    <mergeCell ref="F16:G17"/>
    <mergeCell ref="F18:G19"/>
    <mergeCell ref="B42:B45"/>
    <mergeCell ref="B6:C13"/>
    <mergeCell ref="D34:E34"/>
    <mergeCell ref="D35:E37"/>
    <mergeCell ref="D38:E38"/>
    <mergeCell ref="D39:E41"/>
    <mergeCell ref="D42:E42"/>
    <mergeCell ref="D23:E25"/>
    <mergeCell ref="D26:E26"/>
    <mergeCell ref="D27:E29"/>
    <mergeCell ref="D30:E30"/>
    <mergeCell ref="D31:E33"/>
    <mergeCell ref="F36:G37"/>
    <mergeCell ref="F38:G39"/>
    <mergeCell ref="F40:G41"/>
    <mergeCell ref="F42:G43"/>
    <mergeCell ref="J42:K43"/>
    <mergeCell ref="I43:I44"/>
    <mergeCell ref="J44:K45"/>
    <mergeCell ref="B38:B41"/>
    <mergeCell ref="J38:K39"/>
    <mergeCell ref="I39:I40"/>
    <mergeCell ref="J40:K41"/>
    <mergeCell ref="D43:E45"/>
    <mergeCell ref="B26:B29"/>
    <mergeCell ref="J34:K35"/>
    <mergeCell ref="I35:I36"/>
    <mergeCell ref="J36:K37"/>
    <mergeCell ref="H42:H44"/>
    <mergeCell ref="F44:G45"/>
    <mergeCell ref="F26:G27"/>
    <mergeCell ref="F28:G29"/>
    <mergeCell ref="F30:G31"/>
    <mergeCell ref="F32:G33"/>
    <mergeCell ref="F34:G35"/>
    <mergeCell ref="C35:C37"/>
    <mergeCell ref="C39:C41"/>
    <mergeCell ref="C43:C45"/>
    <mergeCell ref="H34:H36"/>
    <mergeCell ref="H38:H40"/>
    <mergeCell ref="B34:B37"/>
    <mergeCell ref="B18:B21"/>
    <mergeCell ref="B22:B25"/>
    <mergeCell ref="J22:K23"/>
    <mergeCell ref="D19:E21"/>
    <mergeCell ref="D22:E22"/>
    <mergeCell ref="I23:I24"/>
    <mergeCell ref="J24:K25"/>
    <mergeCell ref="F24:G25"/>
    <mergeCell ref="H18:H20"/>
    <mergeCell ref="H22:H24"/>
    <mergeCell ref="F20:G21"/>
    <mergeCell ref="F22:G23"/>
    <mergeCell ref="B30:B33"/>
    <mergeCell ref="J30:K31"/>
    <mergeCell ref="I31:I32"/>
    <mergeCell ref="J32:K33"/>
    <mergeCell ref="I11:I12"/>
    <mergeCell ref="J12:K13"/>
    <mergeCell ref="H14:H16"/>
    <mergeCell ref="J18:K19"/>
    <mergeCell ref="I19:I20"/>
    <mergeCell ref="J20:K21"/>
    <mergeCell ref="J26:K27"/>
    <mergeCell ref="I27:I28"/>
    <mergeCell ref="J28:K29"/>
    <mergeCell ref="B1:I1"/>
    <mergeCell ref="B4:B5"/>
    <mergeCell ref="D4:E4"/>
    <mergeCell ref="F4:G4"/>
    <mergeCell ref="J4:K4"/>
    <mergeCell ref="D5:E5"/>
    <mergeCell ref="F5:G5"/>
    <mergeCell ref="J5:K5"/>
    <mergeCell ref="B14:B17"/>
    <mergeCell ref="D14:E14"/>
    <mergeCell ref="F6:G7"/>
    <mergeCell ref="F8:G9"/>
    <mergeCell ref="D10:E10"/>
    <mergeCell ref="H6:H9"/>
    <mergeCell ref="J6:K7"/>
    <mergeCell ref="I7:I8"/>
    <mergeCell ref="J8:K9"/>
    <mergeCell ref="D7:E9"/>
    <mergeCell ref="D6:E6"/>
    <mergeCell ref="J14:K15"/>
    <mergeCell ref="I15:I16"/>
    <mergeCell ref="J16:K17"/>
    <mergeCell ref="H10:H13"/>
    <mergeCell ref="J10:K11"/>
  </mergeCells>
  <dataValidations count="1">
    <dataValidation type="list" allowBlank="1" showInputMessage="1" showErrorMessage="1" sqref="C15:C17 C19:C21 C23:C25 C27:C29 C31:C33 C35:C37 C39:C41 C43:C45">
      <formula1>参加申込書その２!$N$7:$N$17</formula1>
    </dataValidation>
  </dataValidations>
  <printOptions/>
  <pageMargins left="0.7874015748031497" right="0.31496062992125984" top="0.7086614173228347" bottom="0.6299212598425197" header="0.2362204724409449" footer="0.5118110236220472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H1"/>
    </sheetView>
  </sheetViews>
  <sheetFormatPr defaultColWidth="9.00390625" defaultRowHeight="13.5"/>
  <cols>
    <col min="1" max="1" width="9.125" style="12" customWidth="1"/>
    <col min="2" max="3" width="9.00390625" style="12" customWidth="1"/>
    <col min="4" max="4" width="11.00390625" style="12" customWidth="1"/>
    <col min="5" max="5" width="7.875" style="12" customWidth="1"/>
    <col min="6" max="6" width="13.00390625" style="12" customWidth="1"/>
    <col min="7" max="7" width="14.375" style="12" customWidth="1"/>
    <col min="8" max="8" width="13.625" style="12" customWidth="1"/>
    <col min="9" max="9" width="4.875" style="12" customWidth="1"/>
    <col min="10" max="16384" width="9.00390625" style="12" customWidth="1"/>
  </cols>
  <sheetData>
    <row r="1" spans="1:9" ht="33.75" customHeight="1">
      <c r="A1" s="283" t="s">
        <v>166</v>
      </c>
      <c r="B1" s="283"/>
      <c r="C1" s="283"/>
      <c r="D1" s="283"/>
      <c r="E1" s="283"/>
      <c r="F1" s="283"/>
      <c r="G1" s="283"/>
      <c r="H1" s="283"/>
      <c r="I1" s="13"/>
    </row>
    <row r="3" ht="23.25" customHeight="1"/>
    <row r="4" spans="1:8" ht="19.5" customHeight="1">
      <c r="A4" s="284" t="s">
        <v>244</v>
      </c>
      <c r="B4" s="284"/>
      <c r="C4" s="284"/>
      <c r="D4" s="284"/>
      <c r="E4" s="284"/>
      <c r="F4" s="284"/>
      <c r="G4" s="284"/>
      <c r="H4" s="284"/>
    </row>
    <row r="5" spans="2:8" ht="19.5" customHeight="1">
      <c r="B5" s="285" t="s">
        <v>167</v>
      </c>
      <c r="C5" s="285"/>
      <c r="D5" s="285"/>
      <c r="E5" s="285"/>
      <c r="F5" s="285"/>
      <c r="G5" s="285"/>
      <c r="H5" s="285"/>
    </row>
    <row r="6" spans="2:8" ht="16.5">
      <c r="B6" s="286"/>
      <c r="C6" s="286"/>
      <c r="D6" s="286"/>
      <c r="E6" s="286"/>
      <c r="F6" s="286"/>
      <c r="G6" s="286"/>
      <c r="H6" s="286"/>
    </row>
    <row r="7" spans="2:8" ht="30" customHeight="1">
      <c r="B7" s="286"/>
      <c r="C7" s="286"/>
      <c r="D7" s="286"/>
      <c r="E7" s="286"/>
      <c r="F7" s="286"/>
      <c r="G7" s="286"/>
      <c r="H7" s="286"/>
    </row>
    <row r="9" spans="3:7" ht="16.5">
      <c r="C9" s="289" t="s">
        <v>169</v>
      </c>
      <c r="D9" s="289"/>
      <c r="E9" s="287"/>
      <c r="F9" s="287"/>
      <c r="G9" s="287"/>
    </row>
    <row r="10" spans="1:8" ht="19.5" customHeight="1">
      <c r="A10" s="14"/>
      <c r="B10" s="15" t="s">
        <v>168</v>
      </c>
      <c r="C10" s="290"/>
      <c r="D10" s="290"/>
      <c r="E10" s="288"/>
      <c r="F10" s="288"/>
      <c r="G10" s="288"/>
      <c r="H10" s="16"/>
    </row>
    <row r="11" spans="1:8" ht="35.25" customHeight="1">
      <c r="A11" s="14"/>
      <c r="B11" s="14"/>
      <c r="C11" s="293" t="s">
        <v>170</v>
      </c>
      <c r="D11" s="293"/>
      <c r="E11" s="293"/>
      <c r="F11" s="293"/>
      <c r="G11" s="293"/>
      <c r="H11" s="17" t="s">
        <v>171</v>
      </c>
    </row>
    <row r="12" spans="1:8" ht="18">
      <c r="A12" s="14"/>
      <c r="B12" s="14"/>
      <c r="C12" s="14"/>
      <c r="D12" s="14"/>
      <c r="E12" s="14"/>
      <c r="F12" s="14"/>
      <c r="G12" s="14"/>
      <c r="H12" s="14"/>
    </row>
    <row r="13" spans="1:8" ht="18">
      <c r="A13" s="14"/>
      <c r="B13" s="14"/>
      <c r="C13" s="14"/>
      <c r="D13" s="14"/>
      <c r="E13" s="14"/>
      <c r="F13" s="14"/>
      <c r="G13" s="14"/>
      <c r="H13" s="14"/>
    </row>
    <row r="14" spans="1:8" ht="33.75" customHeight="1">
      <c r="A14" s="14"/>
      <c r="B14" s="14"/>
      <c r="C14" s="14"/>
      <c r="D14" s="14"/>
      <c r="E14" s="14"/>
      <c r="F14" s="14"/>
      <c r="G14" s="14"/>
      <c r="H14" s="14"/>
    </row>
    <row r="15" spans="1:8" ht="18">
      <c r="A15" s="14"/>
      <c r="B15" s="14"/>
      <c r="C15" s="14"/>
      <c r="D15" s="14"/>
      <c r="E15" s="14"/>
      <c r="F15" s="14"/>
      <c r="G15" s="14"/>
      <c r="H15" s="14"/>
    </row>
    <row r="16" spans="1:8" ht="33" customHeight="1">
      <c r="A16" s="14"/>
      <c r="B16" s="15" t="s">
        <v>172</v>
      </c>
      <c r="C16" s="290" t="s">
        <v>173</v>
      </c>
      <c r="D16" s="290"/>
      <c r="E16" s="290"/>
      <c r="F16" s="290"/>
      <c r="G16" s="290"/>
      <c r="H16" s="17" t="s">
        <v>171</v>
      </c>
    </row>
    <row r="17" spans="1:8" ht="18">
      <c r="A17" s="14"/>
      <c r="B17" s="14"/>
      <c r="C17" s="14"/>
      <c r="D17" s="14"/>
      <c r="E17" s="14"/>
      <c r="F17" s="14"/>
      <c r="G17" s="14"/>
      <c r="H17" s="14"/>
    </row>
    <row r="18" spans="1:8" ht="18">
      <c r="A18" s="14"/>
      <c r="B18" s="14"/>
      <c r="C18" s="14"/>
      <c r="D18" s="14"/>
      <c r="E18" s="14"/>
      <c r="F18" s="14"/>
      <c r="G18" s="14"/>
      <c r="H18" s="14"/>
    </row>
    <row r="19" spans="1:8" ht="18">
      <c r="A19" s="14"/>
      <c r="B19" s="14"/>
      <c r="C19" s="14"/>
      <c r="D19" s="14"/>
      <c r="E19" s="14"/>
      <c r="F19" s="14"/>
      <c r="G19" s="14"/>
      <c r="H19" s="14"/>
    </row>
    <row r="20" spans="1:8" ht="19.5">
      <c r="A20" s="292" t="s">
        <v>174</v>
      </c>
      <c r="B20" s="292"/>
      <c r="C20" s="102" t="s">
        <v>200</v>
      </c>
      <c r="D20" s="14"/>
      <c r="E20" s="14"/>
      <c r="F20" s="14"/>
      <c r="G20" s="14"/>
      <c r="H20" s="14"/>
    </row>
    <row r="21" spans="1:8" ht="18">
      <c r="A21" s="14"/>
      <c r="B21" s="14"/>
      <c r="C21" s="14"/>
      <c r="D21" s="289"/>
      <c r="E21" s="289"/>
      <c r="F21" s="289"/>
      <c r="G21" s="289"/>
      <c r="H21" s="14"/>
    </row>
    <row r="22" spans="1:8" ht="18">
      <c r="A22" s="14"/>
      <c r="B22" s="18"/>
      <c r="C22" s="18"/>
      <c r="D22" s="289"/>
      <c r="E22" s="289"/>
      <c r="F22" s="289"/>
      <c r="G22" s="289"/>
      <c r="H22" s="14"/>
    </row>
    <row r="23" spans="1:8" ht="18">
      <c r="A23" s="14"/>
      <c r="B23" s="19"/>
      <c r="C23" s="19"/>
      <c r="D23" s="290"/>
      <c r="E23" s="290"/>
      <c r="F23" s="290"/>
      <c r="G23" s="290"/>
      <c r="H23" s="18"/>
    </row>
    <row r="24" spans="1:8" ht="18">
      <c r="A24" s="14"/>
      <c r="B24" s="18"/>
      <c r="C24" s="18"/>
      <c r="D24" s="289"/>
      <c r="E24" s="289"/>
      <c r="F24" s="289"/>
      <c r="G24" s="289"/>
      <c r="H24" s="18"/>
    </row>
    <row r="25" spans="1:8" ht="18">
      <c r="A25" s="14"/>
      <c r="B25" s="18"/>
      <c r="C25" s="18"/>
      <c r="D25" s="289"/>
      <c r="E25" s="289"/>
      <c r="F25" s="289"/>
      <c r="G25" s="289"/>
      <c r="H25" s="18"/>
    </row>
    <row r="26" spans="1:8" ht="18">
      <c r="A26" s="14"/>
      <c r="B26" s="18"/>
      <c r="C26" s="18"/>
      <c r="D26" s="290"/>
      <c r="E26" s="290"/>
      <c r="F26" s="290"/>
      <c r="G26" s="290"/>
      <c r="H26" s="18"/>
    </row>
    <row r="27" spans="1:8" ht="18">
      <c r="A27" s="14"/>
      <c r="B27" s="18"/>
      <c r="C27" s="18"/>
      <c r="D27" s="289"/>
      <c r="E27" s="289"/>
      <c r="F27" s="289"/>
      <c r="G27" s="289"/>
      <c r="H27" s="18"/>
    </row>
    <row r="28" spans="1:8" ht="18">
      <c r="A28" s="14"/>
      <c r="B28" s="18"/>
      <c r="C28" s="18"/>
      <c r="D28" s="289"/>
      <c r="E28" s="289"/>
      <c r="F28" s="289"/>
      <c r="G28" s="289"/>
      <c r="H28" s="18"/>
    </row>
    <row r="29" spans="1:8" ht="18">
      <c r="A29" s="14"/>
      <c r="B29" s="18"/>
      <c r="C29" s="18"/>
      <c r="D29" s="290"/>
      <c r="E29" s="290"/>
      <c r="F29" s="290"/>
      <c r="G29" s="290"/>
      <c r="H29" s="18"/>
    </row>
    <row r="30" spans="1:8" ht="18">
      <c r="A30" s="14"/>
      <c r="B30" s="18"/>
      <c r="C30" s="18"/>
      <c r="D30" s="289"/>
      <c r="E30" s="289"/>
      <c r="F30" s="289"/>
      <c r="G30" s="289"/>
      <c r="H30" s="18"/>
    </row>
    <row r="31" spans="1:8" ht="18">
      <c r="A31" s="14"/>
      <c r="B31" s="18"/>
      <c r="C31" s="18"/>
      <c r="D31" s="289"/>
      <c r="E31" s="289"/>
      <c r="F31" s="289"/>
      <c r="G31" s="289"/>
      <c r="H31" s="18"/>
    </row>
    <row r="32" spans="1:8" ht="18">
      <c r="A32" s="14"/>
      <c r="B32" s="18"/>
      <c r="C32" s="18"/>
      <c r="D32" s="290"/>
      <c r="E32" s="290"/>
      <c r="F32" s="290"/>
      <c r="G32" s="290"/>
      <c r="H32" s="18"/>
    </row>
    <row r="33" spans="1:8" ht="18">
      <c r="A33" s="14"/>
      <c r="B33" s="18"/>
      <c r="C33" s="18"/>
      <c r="D33" s="289"/>
      <c r="E33" s="289"/>
      <c r="F33" s="289"/>
      <c r="G33" s="289"/>
      <c r="H33" s="18"/>
    </row>
    <row r="34" spans="1:8" ht="18">
      <c r="A34" s="14"/>
      <c r="B34" s="18"/>
      <c r="C34" s="18"/>
      <c r="D34" s="289"/>
      <c r="E34" s="289"/>
      <c r="F34" s="289"/>
      <c r="G34" s="289"/>
      <c r="H34" s="18"/>
    </row>
    <row r="35" spans="1:8" ht="18">
      <c r="A35" s="14"/>
      <c r="B35" s="18"/>
      <c r="C35" s="18"/>
      <c r="D35" s="290"/>
      <c r="E35" s="290"/>
      <c r="F35" s="290"/>
      <c r="G35" s="290"/>
      <c r="H35" s="18"/>
    </row>
    <row r="36" spans="1:8" ht="18">
      <c r="A36" s="14"/>
      <c r="B36" s="18"/>
      <c r="C36" s="18"/>
      <c r="D36" s="289"/>
      <c r="E36" s="289"/>
      <c r="F36" s="289"/>
      <c r="G36" s="289"/>
      <c r="H36" s="18"/>
    </row>
    <row r="37" spans="1:8" ht="18">
      <c r="A37" s="14"/>
      <c r="B37" s="18"/>
      <c r="C37" s="18"/>
      <c r="D37" s="289"/>
      <c r="E37" s="289"/>
      <c r="F37" s="289"/>
      <c r="G37" s="289"/>
      <c r="H37" s="18"/>
    </row>
    <row r="38" spans="1:8" ht="18">
      <c r="A38" s="14"/>
      <c r="B38" s="18"/>
      <c r="C38" s="18"/>
      <c r="D38" s="290"/>
      <c r="E38" s="290"/>
      <c r="F38" s="290"/>
      <c r="G38" s="290"/>
      <c r="H38" s="18"/>
    </row>
    <row r="39" spans="1:8" ht="18">
      <c r="A39" s="14"/>
      <c r="B39" s="18"/>
      <c r="C39" s="18"/>
      <c r="D39" s="289"/>
      <c r="E39" s="289"/>
      <c r="F39" s="289"/>
      <c r="G39" s="289"/>
      <c r="H39" s="18"/>
    </row>
    <row r="40" spans="1:8" ht="18">
      <c r="A40" s="14"/>
      <c r="B40" s="18"/>
      <c r="C40" s="18"/>
      <c r="D40" s="289"/>
      <c r="E40" s="289"/>
      <c r="F40" s="289"/>
      <c r="G40" s="289"/>
      <c r="H40" s="18"/>
    </row>
    <row r="41" spans="1:8" ht="18">
      <c r="A41" s="14"/>
      <c r="B41" s="14"/>
      <c r="C41" s="14"/>
      <c r="D41" s="290"/>
      <c r="E41" s="290"/>
      <c r="F41" s="290"/>
      <c r="G41" s="290"/>
      <c r="H41" s="18"/>
    </row>
    <row r="42" spans="1:8" ht="18">
      <c r="A42" s="14"/>
      <c r="B42" s="14"/>
      <c r="C42" s="14"/>
      <c r="D42" s="14"/>
      <c r="E42" s="14"/>
      <c r="F42" s="14"/>
      <c r="G42" s="14"/>
      <c r="H42" s="14"/>
    </row>
    <row r="43" spans="1:8" ht="18">
      <c r="A43" s="14"/>
      <c r="B43" s="14"/>
      <c r="C43" s="14"/>
      <c r="D43" s="14"/>
      <c r="E43" s="14"/>
      <c r="F43" s="14"/>
      <c r="G43" s="14"/>
      <c r="H43" s="14"/>
    </row>
    <row r="44" spans="1:8" ht="18">
      <c r="A44" s="14"/>
      <c r="B44" s="14"/>
      <c r="C44" s="14"/>
      <c r="D44" s="14"/>
      <c r="E44" s="14"/>
      <c r="F44" s="14"/>
      <c r="G44" s="14"/>
      <c r="H44" s="14"/>
    </row>
    <row r="45" spans="1:8" ht="18">
      <c r="A45" s="14"/>
      <c r="B45" s="291"/>
      <c r="C45" s="291"/>
      <c r="D45" s="291"/>
      <c r="E45" s="291"/>
      <c r="F45" s="291"/>
      <c r="G45" s="291"/>
      <c r="H45" s="291"/>
    </row>
    <row r="46" spans="1:8" ht="18">
      <c r="A46" s="14"/>
      <c r="B46" s="14"/>
      <c r="C46" s="14"/>
      <c r="D46" s="14"/>
      <c r="E46" s="14"/>
      <c r="F46" s="14"/>
      <c r="G46" s="14"/>
      <c r="H46" s="14"/>
    </row>
    <row r="47" spans="1:8" ht="18">
      <c r="A47" s="14"/>
      <c r="B47" s="14"/>
      <c r="C47" s="14"/>
      <c r="D47" s="14"/>
      <c r="E47" s="14"/>
      <c r="F47" s="14"/>
      <c r="G47" s="14"/>
      <c r="H47" s="14"/>
    </row>
    <row r="48" spans="1:8" ht="18">
      <c r="A48" s="14"/>
      <c r="B48" s="14"/>
      <c r="C48" s="14"/>
      <c r="D48" s="14"/>
      <c r="E48" s="14"/>
      <c r="F48" s="14"/>
      <c r="G48" s="14"/>
      <c r="H48" s="14"/>
    </row>
    <row r="49" spans="1:8" ht="18">
      <c r="A49" s="14"/>
      <c r="B49" s="14"/>
      <c r="C49" s="14"/>
      <c r="D49" s="14"/>
      <c r="E49" s="14"/>
      <c r="F49" s="14"/>
      <c r="G49" s="14"/>
      <c r="H49" s="14"/>
    </row>
  </sheetData>
  <sheetProtection/>
  <mergeCells count="20">
    <mergeCell ref="E9:G10"/>
    <mergeCell ref="C9:D10"/>
    <mergeCell ref="D30:G32"/>
    <mergeCell ref="D33:G35"/>
    <mergeCell ref="B45:H45"/>
    <mergeCell ref="A20:B20"/>
    <mergeCell ref="D21:G23"/>
    <mergeCell ref="D24:G26"/>
    <mergeCell ref="D27:G29"/>
    <mergeCell ref="D36:G38"/>
    <mergeCell ref="D39:G41"/>
    <mergeCell ref="E16:G16"/>
    <mergeCell ref="C11:D11"/>
    <mergeCell ref="C16:D16"/>
    <mergeCell ref="E11:G11"/>
    <mergeCell ref="A1:H1"/>
    <mergeCell ref="A4:H4"/>
    <mergeCell ref="B5:H5"/>
    <mergeCell ref="B6:H6"/>
    <mergeCell ref="B7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Stagehand002 Stagehand002</cp:lastModifiedBy>
  <cp:lastPrinted>2015-05-21T06:44:47Z</cp:lastPrinted>
  <dcterms:created xsi:type="dcterms:W3CDTF">2010-05-22T05:37:40Z</dcterms:created>
  <dcterms:modified xsi:type="dcterms:W3CDTF">2015-05-22T03:34:33Z</dcterms:modified>
  <cp:category/>
  <cp:version/>
  <cp:contentType/>
  <cp:contentStatus/>
</cp:coreProperties>
</file>